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firstSheet="2" activeTab="3"/>
  </bookViews>
  <sheets>
    <sheet name="ตารางROSA (INDEX)" sheetId="4" state="hidden" r:id="rId1"/>
    <sheet name="ตารางROSA ( ต้นฉบับ )" sheetId="2" state="hidden" r:id="rId2"/>
    <sheet name="การประเมินท่าทาง" sheetId="12" r:id="rId3"/>
    <sheet name="ตารางคะแนน ROSA" sheetId="13" r:id="rId4"/>
  </sheets>
  <definedNames>
    <definedName name="_xlnm.Print_Titles" localSheetId="1">'ตารางROSA ( ต้นฉบับ )'!$1:$1</definedName>
    <definedName name="_xlnm.Print_Titles" localSheetId="0">'ตารางROSA (INDEX)'!$1:$1</definedName>
  </definedNames>
  <calcPr calcId="125725"/>
</workbook>
</file>

<file path=xl/calcChain.xml><?xml version="1.0" encoding="utf-8"?>
<calcChain xmlns="http://schemas.openxmlformats.org/spreadsheetml/2006/main">
  <c r="U4" i="13"/>
  <c r="N41" i="12"/>
  <c r="N29"/>
  <c r="N15"/>
  <c r="N3"/>
  <c r="G41"/>
  <c r="G28"/>
  <c r="G15"/>
  <c r="G3"/>
  <c r="N41" i="13" l="1"/>
  <c r="N40"/>
  <c r="N21"/>
  <c r="O40"/>
  <c r="G57" s="1"/>
  <c r="N5"/>
  <c r="O41"/>
  <c r="R57" s="1"/>
  <c r="L5"/>
  <c r="O21"/>
  <c r="D37" s="1"/>
  <c r="N4"/>
  <c r="O22"/>
  <c r="L4"/>
  <c r="S21" l="1"/>
  <c r="O60" s="1"/>
  <c r="S80" s="1"/>
  <c r="F31"/>
  <c r="J31"/>
  <c r="F32"/>
  <c r="J32"/>
  <c r="F33"/>
  <c r="J33"/>
  <c r="H34"/>
  <c r="H35"/>
  <c r="H36"/>
  <c r="H37"/>
  <c r="D31"/>
  <c r="H31"/>
  <c r="D32"/>
  <c r="H32"/>
  <c r="D33"/>
  <c r="H33"/>
  <c r="D34"/>
  <c r="D35"/>
  <c r="D36"/>
  <c r="O5"/>
  <c r="G18" s="1"/>
  <c r="C51"/>
  <c r="C52"/>
  <c r="C53"/>
  <c r="C54"/>
  <c r="C55"/>
  <c r="C56"/>
  <c r="C57"/>
  <c r="G51"/>
  <c r="G52"/>
  <c r="G53"/>
  <c r="G54"/>
  <c r="G55"/>
  <c r="G56"/>
  <c r="L51"/>
  <c r="P51"/>
  <c r="L52"/>
  <c r="P52"/>
  <c r="L53"/>
  <c r="P53"/>
  <c r="L54"/>
  <c r="P54"/>
  <c r="L55"/>
  <c r="P55"/>
  <c r="L56"/>
  <c r="P56"/>
  <c r="L57"/>
  <c r="P57"/>
  <c r="S57"/>
  <c r="N51"/>
  <c r="R51"/>
  <c r="N52"/>
  <c r="R52"/>
  <c r="N53"/>
  <c r="R53"/>
  <c r="N54"/>
  <c r="R54"/>
  <c r="N55"/>
  <c r="R55"/>
  <c r="N56"/>
  <c r="R56"/>
  <c r="N57"/>
  <c r="O4"/>
  <c r="R18" s="1"/>
  <c r="L80"/>
  <c r="N76"/>
  <c r="L74"/>
  <c r="R72"/>
  <c r="Q79"/>
  <c r="R78"/>
  <c r="S77"/>
  <c r="P76"/>
  <c r="Q75"/>
  <c r="R74"/>
  <c r="S73"/>
  <c r="P72"/>
  <c r="L17"/>
  <c r="S14"/>
  <c r="I18"/>
  <c r="E18"/>
  <c r="I17"/>
  <c r="E17"/>
  <c r="I16"/>
  <c r="E16"/>
  <c r="I15"/>
  <c r="E15"/>
  <c r="I14"/>
  <c r="E14"/>
  <c r="I13"/>
  <c r="E13"/>
  <c r="I12"/>
  <c r="E12"/>
  <c r="J18"/>
  <c r="F18"/>
  <c r="J17"/>
  <c r="F17"/>
  <c r="J16"/>
  <c r="F16"/>
  <c r="J15"/>
  <c r="F15"/>
  <c r="J14"/>
  <c r="F14"/>
  <c r="J13"/>
  <c r="F13"/>
  <c r="J12"/>
  <c r="F12"/>
  <c r="R37"/>
  <c r="P37"/>
  <c r="N37"/>
  <c r="L37"/>
  <c r="R36"/>
  <c r="P36"/>
  <c r="N36"/>
  <c r="L36"/>
  <c r="R35"/>
  <c r="P35"/>
  <c r="N35"/>
  <c r="L35"/>
  <c r="R34"/>
  <c r="P34"/>
  <c r="N34"/>
  <c r="L34"/>
  <c r="R33"/>
  <c r="P33"/>
  <c r="N33"/>
  <c r="I37"/>
  <c r="G37"/>
  <c r="E37"/>
  <c r="C37"/>
  <c r="I36"/>
  <c r="G36"/>
  <c r="E36"/>
  <c r="C36"/>
  <c r="I35"/>
  <c r="G35"/>
  <c r="E35"/>
  <c r="C35"/>
  <c r="I34"/>
  <c r="G34"/>
  <c r="E34"/>
  <c r="C34"/>
  <c r="J57"/>
  <c r="H57"/>
  <c r="F57"/>
  <c r="D57"/>
  <c r="J56"/>
  <c r="H56"/>
  <c r="F56"/>
  <c r="D56"/>
  <c r="J55"/>
  <c r="H55"/>
  <c r="F55"/>
  <c r="D55"/>
  <c r="J54"/>
  <c r="H54"/>
  <c r="F54"/>
  <c r="D54"/>
  <c r="J53"/>
  <c r="H53"/>
  <c r="F53"/>
  <c r="D53"/>
  <c r="J52"/>
  <c r="H52"/>
  <c r="F52"/>
  <c r="D52"/>
  <c r="J51"/>
  <c r="H51"/>
  <c r="F51"/>
  <c r="D51"/>
  <c r="S40"/>
  <c r="O61" s="1"/>
  <c r="M31"/>
  <c r="O31"/>
  <c r="Q31"/>
  <c r="S31"/>
  <c r="M32"/>
  <c r="O32"/>
  <c r="Q32"/>
  <c r="S32"/>
  <c r="M33"/>
  <c r="Q33"/>
  <c r="M34"/>
  <c r="Q34"/>
  <c r="M35"/>
  <c r="Q35"/>
  <c r="M36"/>
  <c r="Q36"/>
  <c r="M37"/>
  <c r="Q37"/>
  <c r="C31"/>
  <c r="E31"/>
  <c r="G31"/>
  <c r="I31"/>
  <c r="L31"/>
  <c r="N31"/>
  <c r="P31"/>
  <c r="R31"/>
  <c r="C32"/>
  <c r="E32"/>
  <c r="G32"/>
  <c r="I32"/>
  <c r="L32"/>
  <c r="N32"/>
  <c r="P32"/>
  <c r="R32"/>
  <c r="C33"/>
  <c r="E33"/>
  <c r="G33"/>
  <c r="I33"/>
  <c r="L33"/>
  <c r="O33"/>
  <c r="S33"/>
  <c r="F34"/>
  <c r="J34"/>
  <c r="O34"/>
  <c r="S34"/>
  <c r="F35"/>
  <c r="J35"/>
  <c r="O35"/>
  <c r="S35"/>
  <c r="F36"/>
  <c r="J36"/>
  <c r="O36"/>
  <c r="S36"/>
  <c r="F37"/>
  <c r="J37"/>
  <c r="O37"/>
  <c r="S37"/>
  <c r="E51"/>
  <c r="I51"/>
  <c r="E52"/>
  <c r="I52"/>
  <c r="E53"/>
  <c r="I53"/>
  <c r="E54"/>
  <c r="I54"/>
  <c r="E55"/>
  <c r="I55"/>
  <c r="E56"/>
  <c r="I56"/>
  <c r="E57"/>
  <c r="I57"/>
  <c r="M51"/>
  <c r="O51"/>
  <c r="Q51"/>
  <c r="S51"/>
  <c r="M52"/>
  <c r="O52"/>
  <c r="Q52"/>
  <c r="S52"/>
  <c r="M53"/>
  <c r="O53"/>
  <c r="Q53"/>
  <c r="S53"/>
  <c r="M54"/>
  <c r="O54"/>
  <c r="Q54"/>
  <c r="S54"/>
  <c r="M55"/>
  <c r="O55"/>
  <c r="Q55"/>
  <c r="S55"/>
  <c r="M56"/>
  <c r="O56"/>
  <c r="Q56"/>
  <c r="S56"/>
  <c r="M57"/>
  <c r="O57"/>
  <c r="Q57"/>
  <c r="S12" l="1"/>
  <c r="S16"/>
  <c r="L73"/>
  <c r="S13"/>
  <c r="S15"/>
  <c r="S18"/>
  <c r="S60"/>
  <c r="O83" s="1"/>
  <c r="J105" s="1"/>
  <c r="D12"/>
  <c r="H12"/>
  <c r="D13"/>
  <c r="H13"/>
  <c r="D14"/>
  <c r="H14"/>
  <c r="D15"/>
  <c r="H15"/>
  <c r="D16"/>
  <c r="H16"/>
  <c r="D17"/>
  <c r="H17"/>
  <c r="D18"/>
  <c r="H18"/>
  <c r="C12"/>
  <c r="G12"/>
  <c r="C13"/>
  <c r="G13"/>
  <c r="C14"/>
  <c r="G14"/>
  <c r="C15"/>
  <c r="G15"/>
  <c r="C16"/>
  <c r="G16"/>
  <c r="C17"/>
  <c r="G17"/>
  <c r="C18"/>
  <c r="O12"/>
  <c r="O13"/>
  <c r="O14"/>
  <c r="O15"/>
  <c r="O16"/>
  <c r="S17"/>
  <c r="P13"/>
  <c r="L72"/>
  <c r="O73"/>
  <c r="N74"/>
  <c r="M75"/>
  <c r="L76"/>
  <c r="O77"/>
  <c r="N78"/>
  <c r="M79"/>
  <c r="N72"/>
  <c r="M73"/>
  <c r="O75"/>
  <c r="L78"/>
  <c r="M72"/>
  <c r="L75"/>
  <c r="P12"/>
  <c r="L15"/>
  <c r="O17"/>
  <c r="O18"/>
  <c r="L12"/>
  <c r="L13"/>
  <c r="L14"/>
  <c r="L16"/>
  <c r="L18"/>
  <c r="L77"/>
  <c r="P14"/>
  <c r="P15"/>
  <c r="P16"/>
  <c r="P17"/>
  <c r="P18"/>
  <c r="M77"/>
  <c r="O79"/>
  <c r="P80"/>
  <c r="Q72"/>
  <c r="M74"/>
  <c r="M76"/>
  <c r="L79"/>
  <c r="Q73"/>
  <c r="P74"/>
  <c r="S75"/>
  <c r="R76"/>
  <c r="Q77"/>
  <c r="P78"/>
  <c r="S79"/>
  <c r="N80"/>
  <c r="R80"/>
  <c r="O72"/>
  <c r="S72"/>
  <c r="P73"/>
  <c r="Q74"/>
  <c r="P75"/>
  <c r="Q76"/>
  <c r="M78"/>
  <c r="M80"/>
  <c r="P77"/>
  <c r="Q78"/>
  <c r="P79"/>
  <c r="Q80"/>
  <c r="N73"/>
  <c r="R73"/>
  <c r="O74"/>
  <c r="S74"/>
  <c r="N75"/>
  <c r="R75"/>
  <c r="O76"/>
  <c r="S76"/>
  <c r="N77"/>
  <c r="R77"/>
  <c r="O78"/>
  <c r="S78"/>
  <c r="N79"/>
  <c r="R79"/>
  <c r="O80"/>
  <c r="M12"/>
  <c r="Q12"/>
  <c r="M13"/>
  <c r="Q13"/>
  <c r="M14"/>
  <c r="Q14"/>
  <c r="M15"/>
  <c r="Q15"/>
  <c r="M16"/>
  <c r="Q16"/>
  <c r="M17"/>
  <c r="Q17"/>
  <c r="M18"/>
  <c r="Q18"/>
  <c r="S4"/>
  <c r="N12"/>
  <c r="R12"/>
  <c r="N13"/>
  <c r="R13"/>
  <c r="N14"/>
  <c r="R14"/>
  <c r="N15"/>
  <c r="R15"/>
  <c r="N16"/>
  <c r="R16"/>
  <c r="N17"/>
  <c r="R17"/>
  <c r="N18"/>
  <c r="D105"/>
  <c r="E104"/>
  <c r="F103"/>
  <c r="G102"/>
  <c r="H101"/>
  <c r="I100"/>
  <c r="J99"/>
  <c r="K98"/>
  <c r="C98"/>
  <c r="D97"/>
  <c r="E96"/>
  <c r="G105"/>
  <c r="H104"/>
  <c r="I103"/>
  <c r="J102"/>
  <c r="K101"/>
  <c r="C101"/>
  <c r="D100"/>
  <c r="E99"/>
  <c r="F98"/>
  <c r="G97"/>
  <c r="H96"/>
  <c r="K80"/>
  <c r="I80"/>
  <c r="G80"/>
  <c r="E80"/>
  <c r="C80"/>
  <c r="J79"/>
  <c r="H79"/>
  <c r="F79"/>
  <c r="D79"/>
  <c r="K78"/>
  <c r="I78"/>
  <c r="G78"/>
  <c r="E78"/>
  <c r="C78"/>
  <c r="J77"/>
  <c r="H77"/>
  <c r="F77"/>
  <c r="D77"/>
  <c r="K76"/>
  <c r="I76"/>
  <c r="G76"/>
  <c r="E76"/>
  <c r="C76"/>
  <c r="J75"/>
  <c r="H75"/>
  <c r="F75"/>
  <c r="D75"/>
  <c r="K74"/>
  <c r="I74"/>
  <c r="G74"/>
  <c r="E74"/>
  <c r="C74"/>
  <c r="J73"/>
  <c r="H73"/>
  <c r="F73"/>
  <c r="D73"/>
  <c r="K72"/>
  <c r="I72"/>
  <c r="G72"/>
  <c r="E72"/>
  <c r="C72"/>
  <c r="J80"/>
  <c r="F80"/>
  <c r="K79"/>
  <c r="G79"/>
  <c r="C79"/>
  <c r="H78"/>
  <c r="D78"/>
  <c r="I77"/>
  <c r="E77"/>
  <c r="J76"/>
  <c r="F76"/>
  <c r="K75"/>
  <c r="G75"/>
  <c r="C75"/>
  <c r="H74"/>
  <c r="D74"/>
  <c r="I73"/>
  <c r="E73"/>
  <c r="J72"/>
  <c r="F72"/>
  <c r="H80"/>
  <c r="D80"/>
  <c r="I79"/>
  <c r="E79"/>
  <c r="J78"/>
  <c r="F78"/>
  <c r="K77"/>
  <c r="G77"/>
  <c r="C77"/>
  <c r="H76"/>
  <c r="D76"/>
  <c r="I75"/>
  <c r="E75"/>
  <c r="J74"/>
  <c r="F74"/>
  <c r="K73"/>
  <c r="G73"/>
  <c r="C73"/>
  <c r="H72"/>
  <c r="D72"/>
  <c r="D96" l="1"/>
  <c r="C97"/>
  <c r="K97"/>
  <c r="J98"/>
  <c r="I99"/>
  <c r="H100"/>
  <c r="G101"/>
  <c r="F102"/>
  <c r="E103"/>
  <c r="D104"/>
  <c r="C105"/>
  <c r="K105"/>
  <c r="I96"/>
  <c r="H97"/>
  <c r="G98"/>
  <c r="F99"/>
  <c r="E100"/>
  <c r="D101"/>
  <c r="C102"/>
  <c r="K102"/>
  <c r="J103"/>
  <c r="I104"/>
  <c r="H105"/>
  <c r="F96"/>
  <c r="J96"/>
  <c r="E97"/>
  <c r="I97"/>
  <c r="D98"/>
  <c r="H98"/>
  <c r="C99"/>
  <c r="G99"/>
  <c r="K99"/>
  <c r="F100"/>
  <c r="J100"/>
  <c r="E101"/>
  <c r="I101"/>
  <c r="D102"/>
  <c r="H102"/>
  <c r="C103"/>
  <c r="G103"/>
  <c r="K103"/>
  <c r="F104"/>
  <c r="J104"/>
  <c r="E105"/>
  <c r="I105"/>
  <c r="C96"/>
  <c r="G96"/>
  <c r="K96"/>
  <c r="F97"/>
  <c r="J97"/>
  <c r="E98"/>
  <c r="I98"/>
  <c r="D99"/>
  <c r="H99"/>
  <c r="C100"/>
  <c r="G100"/>
  <c r="K100"/>
  <c r="F101"/>
  <c r="J101"/>
  <c r="E102"/>
  <c r="I102"/>
  <c r="D103"/>
  <c r="H103"/>
  <c r="C104"/>
  <c r="G104"/>
  <c r="K104"/>
  <c r="F105"/>
  <c r="S7"/>
  <c r="O84" s="1"/>
  <c r="R105" s="1"/>
  <c r="S4" i="4"/>
  <c r="O104" i="13" l="1"/>
  <c r="O100"/>
  <c r="Q103"/>
  <c r="O102"/>
  <c r="N97"/>
  <c r="Q99"/>
  <c r="N105"/>
  <c r="N103"/>
  <c r="N101"/>
  <c r="N99"/>
  <c r="Q105"/>
  <c r="Q101"/>
  <c r="Q97"/>
  <c r="P101"/>
  <c r="O98"/>
  <c r="O96"/>
  <c r="P104"/>
  <c r="P102"/>
  <c r="P100"/>
  <c r="P98"/>
  <c r="P96"/>
  <c r="S103"/>
  <c r="P105"/>
  <c r="P97"/>
  <c r="S99"/>
  <c r="P103"/>
  <c r="P99"/>
  <c r="S105"/>
  <c r="S101"/>
  <c r="S97"/>
  <c r="S104"/>
  <c r="R103"/>
  <c r="S102"/>
  <c r="R101"/>
  <c r="S100"/>
  <c r="R99"/>
  <c r="S98"/>
  <c r="R97"/>
  <c r="S96"/>
  <c r="S83"/>
  <c r="M105"/>
  <c r="L104"/>
  <c r="M103"/>
  <c r="L102"/>
  <c r="M101"/>
  <c r="L100"/>
  <c r="M99"/>
  <c r="L98"/>
  <c r="M97"/>
  <c r="L96"/>
  <c r="Q104"/>
  <c r="Q102"/>
  <c r="Q100"/>
  <c r="Q98"/>
  <c r="Q96"/>
  <c r="R104"/>
  <c r="R102"/>
  <c r="R100"/>
  <c r="R98"/>
  <c r="R96"/>
  <c r="M98"/>
  <c r="L105"/>
  <c r="L103"/>
  <c r="L101"/>
  <c r="L99"/>
  <c r="L97"/>
  <c r="O105"/>
  <c r="O103"/>
  <c r="O101"/>
  <c r="O99"/>
  <c r="O97"/>
  <c r="M104"/>
  <c r="M102"/>
  <c r="M100"/>
  <c r="M96"/>
  <c r="N104"/>
  <c r="N102"/>
  <c r="N100"/>
  <c r="N98"/>
  <c r="N96"/>
  <c r="O76" i="4"/>
  <c r="P94" l="1"/>
  <c r="N89"/>
  <c r="T89"/>
  <c r="P90"/>
  <c r="M91"/>
  <c r="R91"/>
  <c r="N92"/>
  <c r="T92"/>
  <c r="P93"/>
  <c r="L94"/>
  <c r="R94"/>
  <c r="N95"/>
  <c r="S95"/>
  <c r="P96"/>
  <c r="L97"/>
  <c r="Q97"/>
  <c r="O88"/>
  <c r="T88"/>
  <c r="P89"/>
  <c r="L90"/>
  <c r="R90"/>
  <c r="N91"/>
  <c r="S91"/>
  <c r="P92"/>
  <c r="L93"/>
  <c r="Q93"/>
  <c r="N94"/>
  <c r="S94"/>
  <c r="O95"/>
  <c r="L96"/>
  <c r="Q96"/>
  <c r="M97"/>
  <c r="S97"/>
  <c r="P88"/>
  <c r="L88"/>
  <c r="M89"/>
  <c r="Q89"/>
  <c r="N90"/>
  <c r="S90"/>
  <c r="O91"/>
  <c r="L92"/>
  <c r="Q92"/>
  <c r="M93"/>
  <c r="S93"/>
  <c r="O94"/>
  <c r="T94"/>
  <c r="Q95"/>
  <c r="M96"/>
  <c r="R96"/>
  <c r="O97"/>
  <c r="T97"/>
  <c r="Q88"/>
  <c r="S89"/>
  <c r="O90"/>
  <c r="T90"/>
  <c r="Q91"/>
  <c r="M92"/>
  <c r="R92"/>
  <c r="O93"/>
  <c r="T93"/>
  <c r="M95"/>
  <c r="R95"/>
  <c r="N96"/>
  <c r="T96"/>
  <c r="P97"/>
  <c r="M88"/>
  <c r="S88"/>
  <c r="L89"/>
  <c r="R89"/>
  <c r="M90"/>
  <c r="Q90"/>
  <c r="L91"/>
  <c r="P91"/>
  <c r="T91"/>
  <c r="O92"/>
  <c r="S92"/>
  <c r="N93"/>
  <c r="R93"/>
  <c r="M94"/>
  <c r="Q94"/>
  <c r="L95"/>
  <c r="P95"/>
  <c r="T95"/>
  <c r="O96"/>
  <c r="S96"/>
  <c r="N97"/>
  <c r="R97"/>
  <c r="N88"/>
  <c r="R88"/>
  <c r="O89"/>
  <c r="N37"/>
  <c r="N36"/>
  <c r="N20"/>
  <c r="C19" s="1"/>
  <c r="N19"/>
  <c r="L17" l="1"/>
  <c r="L13"/>
  <c r="P18"/>
  <c r="S17"/>
  <c r="R16"/>
  <c r="N16"/>
  <c r="Q15"/>
  <c r="P14"/>
  <c r="S13"/>
  <c r="O13"/>
  <c r="N12"/>
  <c r="L14"/>
  <c r="Q18"/>
  <c r="M18"/>
  <c r="S16"/>
  <c r="O16"/>
  <c r="R15"/>
  <c r="Q14"/>
  <c r="M14"/>
  <c r="P13"/>
  <c r="O12"/>
  <c r="N22" i="2"/>
  <c r="N23"/>
  <c r="S12" i="4" l="1"/>
  <c r="N15"/>
  <c r="P17"/>
  <c r="L18"/>
  <c r="R12"/>
  <c r="M15"/>
  <c r="O17"/>
  <c r="M12"/>
  <c r="N13"/>
  <c r="O14"/>
  <c r="P15"/>
  <c r="P12"/>
  <c r="Q13"/>
  <c r="R14"/>
  <c r="S15"/>
  <c r="M13"/>
  <c r="N14"/>
  <c r="O15"/>
  <c r="P16"/>
  <c r="M16"/>
  <c r="M17"/>
  <c r="Q12"/>
  <c r="Q16"/>
  <c r="R17"/>
  <c r="S18"/>
  <c r="R13"/>
  <c r="N18"/>
  <c r="S14"/>
  <c r="N17"/>
  <c r="O18"/>
  <c r="L16"/>
  <c r="Q17"/>
  <c r="R18"/>
  <c r="L12"/>
  <c r="L15"/>
  <c r="N13" i="2"/>
  <c r="C12" s="1"/>
  <c r="N12"/>
  <c r="O45"/>
  <c r="O34"/>
  <c r="O33"/>
  <c r="O19" i="4" l="1"/>
  <c r="G34" s="1"/>
  <c r="O22" i="2"/>
  <c r="O36" i="4"/>
  <c r="G49" s="1"/>
  <c r="N4"/>
  <c r="L4"/>
  <c r="L4" i="2"/>
  <c r="O13"/>
  <c r="O20" i="4"/>
  <c r="L5" i="2"/>
  <c r="L5" i="4"/>
  <c r="G30"/>
  <c r="J31"/>
  <c r="E32"/>
  <c r="E35"/>
  <c r="AA31"/>
  <c r="F30"/>
  <c r="H31"/>
  <c r="E33"/>
  <c r="G33"/>
  <c r="J34"/>
  <c r="I32"/>
  <c r="C34"/>
  <c r="I29"/>
  <c r="C30"/>
  <c r="C32"/>
  <c r="G51"/>
  <c r="C49"/>
  <c r="F48"/>
  <c r="E48"/>
  <c r="C53"/>
  <c r="J51"/>
  <c r="I49"/>
  <c r="H48"/>
  <c r="F53"/>
  <c r="E51"/>
  <c r="D50"/>
  <c r="I48"/>
  <c r="C48"/>
  <c r="J48"/>
  <c r="N5" i="2"/>
  <c r="N5" i="4"/>
  <c r="N4" i="2"/>
  <c r="O23"/>
  <c r="O37" i="4"/>
  <c r="O12" i="2"/>
  <c r="H51" i="4" l="1"/>
  <c r="I52"/>
  <c r="J52"/>
  <c r="H47"/>
  <c r="E47"/>
  <c r="F49"/>
  <c r="G48"/>
  <c r="H52"/>
  <c r="I53"/>
  <c r="C52"/>
  <c r="D51"/>
  <c r="E52"/>
  <c r="F52"/>
  <c r="G52"/>
  <c r="D32"/>
  <c r="E34"/>
  <c r="F33"/>
  <c r="I31"/>
  <c r="E31"/>
  <c r="F29"/>
  <c r="J30"/>
  <c r="Z34"/>
  <c r="I33"/>
  <c r="F34"/>
  <c r="C33"/>
  <c r="D31"/>
  <c r="I30"/>
  <c r="J35"/>
  <c r="Y30"/>
  <c r="W33"/>
  <c r="AA30"/>
  <c r="W30"/>
  <c r="O5" i="2"/>
  <c r="AA35" i="4"/>
  <c r="U49"/>
  <c r="O4" i="2"/>
  <c r="I50" i="4"/>
  <c r="H53"/>
  <c r="J50"/>
  <c r="J47"/>
  <c r="H49"/>
  <c r="C47"/>
  <c r="D48"/>
  <c r="D52"/>
  <c r="E49"/>
  <c r="E53"/>
  <c r="F51"/>
  <c r="C50"/>
  <c r="C51"/>
  <c r="H50"/>
  <c r="I47"/>
  <c r="I51"/>
  <c r="J49"/>
  <c r="J53"/>
  <c r="G50"/>
  <c r="D49"/>
  <c r="D53"/>
  <c r="E50"/>
  <c r="F47"/>
  <c r="F50"/>
  <c r="G47"/>
  <c r="D47"/>
  <c r="G53"/>
  <c r="H30"/>
  <c r="D33"/>
  <c r="F31"/>
  <c r="W35"/>
  <c r="E29"/>
  <c r="D29"/>
  <c r="I35"/>
  <c r="F35"/>
  <c r="Z30"/>
  <c r="H32"/>
  <c r="J29"/>
  <c r="C29"/>
  <c r="J32"/>
  <c r="G35"/>
  <c r="G31"/>
  <c r="Z32"/>
  <c r="D30"/>
  <c r="H33"/>
  <c r="E30"/>
  <c r="G29"/>
  <c r="F32"/>
  <c r="C35"/>
  <c r="C31"/>
  <c r="V32"/>
  <c r="D34"/>
  <c r="D35"/>
  <c r="H35"/>
  <c r="I34"/>
  <c r="H34"/>
  <c r="J33"/>
  <c r="H29"/>
  <c r="G32"/>
  <c r="Z31"/>
  <c r="AB35"/>
  <c r="Z35"/>
  <c r="X31"/>
  <c r="V30"/>
  <c r="X35"/>
  <c r="AB33"/>
  <c r="U32"/>
  <c r="U34"/>
  <c r="AA34"/>
  <c r="V31"/>
  <c r="AA33"/>
  <c r="W34"/>
  <c r="X33"/>
  <c r="V29"/>
  <c r="V35"/>
  <c r="Y35"/>
  <c r="AB32"/>
  <c r="Z33"/>
  <c r="AB29"/>
  <c r="AB30"/>
  <c r="U29"/>
  <c r="X32"/>
  <c r="AB34"/>
  <c r="X30"/>
  <c r="V33"/>
  <c r="W32"/>
  <c r="V34"/>
  <c r="Y29"/>
  <c r="X34"/>
  <c r="AA29"/>
  <c r="Y32"/>
  <c r="Y34"/>
  <c r="U31"/>
  <c r="W31"/>
  <c r="W29"/>
  <c r="Z29"/>
  <c r="AA32"/>
  <c r="S19"/>
  <c r="O54" s="1"/>
  <c r="P66" s="1"/>
  <c r="Y33"/>
  <c r="U30"/>
  <c r="Y31"/>
  <c r="U33"/>
  <c r="AB31"/>
  <c r="U35"/>
  <c r="X29"/>
  <c r="U47"/>
  <c r="Z53"/>
  <c r="Y53"/>
  <c r="X49"/>
  <c r="W47"/>
  <c r="AB49"/>
  <c r="AA47"/>
  <c r="AA52"/>
  <c r="S36"/>
  <c r="O55" s="1"/>
  <c r="W66" s="1"/>
  <c r="X50"/>
  <c r="AA48"/>
  <c r="U53"/>
  <c r="Z52"/>
  <c r="V51"/>
  <c r="AB48"/>
  <c r="V49"/>
  <c r="W51"/>
  <c r="AB50"/>
  <c r="Y51"/>
  <c r="U50"/>
  <c r="AB47"/>
  <c r="Z50"/>
  <c r="S54"/>
  <c r="O75" s="1"/>
  <c r="G72"/>
  <c r="D68"/>
  <c r="F72"/>
  <c r="Z71"/>
  <c r="X67"/>
  <c r="W53"/>
  <c r="Z51"/>
  <c r="Y49"/>
  <c r="AA53"/>
  <c r="W52"/>
  <c r="V50"/>
  <c r="Y52"/>
  <c r="Z49"/>
  <c r="AB52"/>
  <c r="W50"/>
  <c r="AB53"/>
  <c r="X47"/>
  <c r="AA51"/>
  <c r="Y47"/>
  <c r="X51"/>
  <c r="U51"/>
  <c r="Y48"/>
  <c r="X52"/>
  <c r="AA49"/>
  <c r="W48"/>
  <c r="O29"/>
  <c r="N32"/>
  <c r="Q35"/>
  <c r="Q32"/>
  <c r="R33"/>
  <c r="P30"/>
  <c r="P32"/>
  <c r="P34"/>
  <c r="Q29"/>
  <c r="S31"/>
  <c r="S33"/>
  <c r="S35"/>
  <c r="M34"/>
  <c r="M30"/>
  <c r="O32"/>
  <c r="P29"/>
  <c r="M33"/>
  <c r="N31"/>
  <c r="Q34"/>
  <c r="S29"/>
  <c r="R32"/>
  <c r="L31"/>
  <c r="L33"/>
  <c r="L35"/>
  <c r="O30"/>
  <c r="O34"/>
  <c r="N34"/>
  <c r="N33"/>
  <c r="Q31"/>
  <c r="R29"/>
  <c r="R35"/>
  <c r="R31"/>
  <c r="P31"/>
  <c r="P33"/>
  <c r="P35"/>
  <c r="S30"/>
  <c r="S32"/>
  <c r="L30"/>
  <c r="O31"/>
  <c r="L29"/>
  <c r="N29"/>
  <c r="M29"/>
  <c r="M31"/>
  <c r="R34"/>
  <c r="L32"/>
  <c r="O33"/>
  <c r="M35"/>
  <c r="O35"/>
  <c r="N30"/>
  <c r="R30"/>
  <c r="L34"/>
  <c r="S34"/>
  <c r="M32"/>
  <c r="N35"/>
  <c r="Q33"/>
  <c r="Q30"/>
  <c r="X15"/>
  <c r="U12"/>
  <c r="X14"/>
  <c r="Z13"/>
  <c r="W17"/>
  <c r="W18"/>
  <c r="V13"/>
  <c r="AA17"/>
  <c r="AB18"/>
  <c r="W14"/>
  <c r="Y14"/>
  <c r="U13"/>
  <c r="G14"/>
  <c r="G16"/>
  <c r="G18"/>
  <c r="Y13"/>
  <c r="V18"/>
  <c r="D14"/>
  <c r="D16"/>
  <c r="D18"/>
  <c r="AB12"/>
  <c r="Y17"/>
  <c r="J13"/>
  <c r="J15"/>
  <c r="J17"/>
  <c r="C12"/>
  <c r="E15"/>
  <c r="X17"/>
  <c r="J12"/>
  <c r="E16"/>
  <c r="I14"/>
  <c r="Y12"/>
  <c r="Z12"/>
  <c r="C16"/>
  <c r="AB16"/>
  <c r="H17"/>
  <c r="F17"/>
  <c r="AA12"/>
  <c r="U17"/>
  <c r="V17"/>
  <c r="W13"/>
  <c r="AB15"/>
  <c r="AA14"/>
  <c r="AA13"/>
  <c r="Y16"/>
  <c r="Z15"/>
  <c r="C13"/>
  <c r="C15"/>
  <c r="C17"/>
  <c r="D12"/>
  <c r="Z14"/>
  <c r="U14"/>
  <c r="H14"/>
  <c r="H16"/>
  <c r="H18"/>
  <c r="V14"/>
  <c r="Z18"/>
  <c r="F14"/>
  <c r="F16"/>
  <c r="F18"/>
  <c r="I16"/>
  <c r="E17"/>
  <c r="I13"/>
  <c r="AB13"/>
  <c r="E18"/>
  <c r="I18"/>
  <c r="U16"/>
  <c r="X18"/>
  <c r="X13"/>
  <c r="AB17"/>
  <c r="C18"/>
  <c r="H13"/>
  <c r="I12"/>
  <c r="F15"/>
  <c r="E13"/>
  <c r="E14"/>
  <c r="Y15"/>
  <c r="Z16"/>
  <c r="U15"/>
  <c r="Z17"/>
  <c r="V16"/>
  <c r="AA18"/>
  <c r="W12"/>
  <c r="AA16"/>
  <c r="G13"/>
  <c r="G15"/>
  <c r="G17"/>
  <c r="H12"/>
  <c r="AA15"/>
  <c r="D13"/>
  <c r="D15"/>
  <c r="D17"/>
  <c r="E12"/>
  <c r="W15"/>
  <c r="U18"/>
  <c r="J14"/>
  <c r="J16"/>
  <c r="J18"/>
  <c r="W16"/>
  <c r="F12"/>
  <c r="I15"/>
  <c r="Y18"/>
  <c r="V15"/>
  <c r="V12"/>
  <c r="AB14"/>
  <c r="C14"/>
  <c r="X12"/>
  <c r="H15"/>
  <c r="X16"/>
  <c r="F13"/>
  <c r="G12"/>
  <c r="I17"/>
  <c r="M48"/>
  <c r="Q48"/>
  <c r="M52"/>
  <c r="S47"/>
  <c r="M51"/>
  <c r="Q49"/>
  <c r="S52"/>
  <c r="Q50"/>
  <c r="O53"/>
  <c r="N47"/>
  <c r="L47"/>
  <c r="Q52"/>
  <c r="M49"/>
  <c r="Q51"/>
  <c r="P47"/>
  <c r="O51"/>
  <c r="Q47"/>
  <c r="P52"/>
  <c r="P50"/>
  <c r="P48"/>
  <c r="R51"/>
  <c r="R49"/>
  <c r="O47"/>
  <c r="S51"/>
  <c r="R47"/>
  <c r="M50"/>
  <c r="R53"/>
  <c r="O50"/>
  <c r="M47"/>
  <c r="L52"/>
  <c r="L50"/>
  <c r="L48"/>
  <c r="N51"/>
  <c r="N49"/>
  <c r="S53"/>
  <c r="S50"/>
  <c r="Q53"/>
  <c r="S48"/>
  <c r="M53"/>
  <c r="O49"/>
  <c r="P53"/>
  <c r="P51"/>
  <c r="P49"/>
  <c r="R50"/>
  <c r="R48"/>
  <c r="N53"/>
  <c r="O52"/>
  <c r="L49"/>
  <c r="S49"/>
  <c r="O48"/>
  <c r="N52"/>
  <c r="R52"/>
  <c r="L53"/>
  <c r="N50"/>
  <c r="L51"/>
  <c r="N48"/>
  <c r="X53"/>
  <c r="V48"/>
  <c r="AA50"/>
  <c r="Z48"/>
  <c r="V47"/>
  <c r="AB51"/>
  <c r="U48"/>
  <c r="W49"/>
  <c r="Z47"/>
  <c r="V53"/>
  <c r="U52"/>
  <c r="V52"/>
  <c r="Y50"/>
  <c r="X48"/>
  <c r="S4" i="2"/>
  <c r="O46" s="1"/>
  <c r="K68" i="4" l="1"/>
  <c r="AB73"/>
  <c r="E69"/>
  <c r="F74"/>
  <c r="F70"/>
  <c r="E74"/>
  <c r="I70"/>
  <c r="D67"/>
  <c r="N66"/>
  <c r="W74"/>
  <c r="AA67"/>
  <c r="Y67"/>
  <c r="U73"/>
  <c r="V66"/>
  <c r="Z72"/>
  <c r="W70"/>
  <c r="AB69"/>
  <c r="Y72"/>
  <c r="AA71"/>
  <c r="X71"/>
  <c r="U67"/>
  <c r="G67"/>
  <c r="V74"/>
  <c r="AC68"/>
  <c r="F66"/>
  <c r="G73"/>
  <c r="G71"/>
  <c r="G69"/>
  <c r="E66"/>
  <c r="F73"/>
  <c r="H71"/>
  <c r="J69"/>
  <c r="C68"/>
  <c r="AC74"/>
  <c r="AC69"/>
  <c r="W68"/>
  <c r="W72"/>
  <c r="AB67"/>
  <c r="AB71"/>
  <c r="Y68"/>
  <c r="U71"/>
  <c r="AA69"/>
  <c r="AA73"/>
  <c r="X69"/>
  <c r="X73"/>
  <c r="Y71"/>
  <c r="J72"/>
  <c r="K67"/>
  <c r="C67"/>
  <c r="U68"/>
  <c r="AC72"/>
  <c r="V70"/>
  <c r="Z67"/>
  <c r="J66"/>
  <c r="J74"/>
  <c r="K73"/>
  <c r="C73"/>
  <c r="K71"/>
  <c r="C71"/>
  <c r="K69"/>
  <c r="J68"/>
  <c r="I66"/>
  <c r="I74"/>
  <c r="J73"/>
  <c r="K72"/>
  <c r="C72"/>
  <c r="D71"/>
  <c r="E70"/>
  <c r="F69"/>
  <c r="G68"/>
  <c r="H67"/>
  <c r="U72"/>
  <c r="AC73"/>
  <c r="V71"/>
  <c r="Z68"/>
  <c r="Q74"/>
  <c r="W67"/>
  <c r="W69"/>
  <c r="W71"/>
  <c r="W73"/>
  <c r="AB66"/>
  <c r="AB68"/>
  <c r="AB70"/>
  <c r="AB72"/>
  <c r="AB74"/>
  <c r="Y70"/>
  <c r="Y74"/>
  <c r="AA66"/>
  <c r="AA68"/>
  <c r="AA70"/>
  <c r="AA72"/>
  <c r="X66"/>
  <c r="X68"/>
  <c r="X70"/>
  <c r="X72"/>
  <c r="X74"/>
  <c r="Y69"/>
  <c r="Y73"/>
  <c r="C66"/>
  <c r="J70"/>
  <c r="F68"/>
  <c r="I67"/>
  <c r="E67"/>
  <c r="U66"/>
  <c r="U70"/>
  <c r="AA74"/>
  <c r="Z73"/>
  <c r="V72"/>
  <c r="AC70"/>
  <c r="Z69"/>
  <c r="V68"/>
  <c r="AC66"/>
  <c r="Y66"/>
  <c r="H66"/>
  <c r="D66"/>
  <c r="H74"/>
  <c r="D74"/>
  <c r="I73"/>
  <c r="E73"/>
  <c r="H72"/>
  <c r="D72"/>
  <c r="I71"/>
  <c r="E71"/>
  <c r="H70"/>
  <c r="D70"/>
  <c r="I69"/>
  <c r="C69"/>
  <c r="H68"/>
  <c r="K66"/>
  <c r="G66"/>
  <c r="K74"/>
  <c r="G74"/>
  <c r="C74"/>
  <c r="H73"/>
  <c r="D73"/>
  <c r="I72"/>
  <c r="E72"/>
  <c r="J71"/>
  <c r="F71"/>
  <c r="K70"/>
  <c r="G70"/>
  <c r="C70"/>
  <c r="H69"/>
  <c r="D69"/>
  <c r="I68"/>
  <c r="E68"/>
  <c r="J67"/>
  <c r="F67"/>
  <c r="U74"/>
  <c r="U69"/>
  <c r="Z74"/>
  <c r="V73"/>
  <c r="AC71"/>
  <c r="Z70"/>
  <c r="V69"/>
  <c r="AC67"/>
  <c r="V67"/>
  <c r="Z66"/>
  <c r="S67"/>
  <c r="S71"/>
  <c r="N74"/>
  <c r="L71"/>
  <c r="Q73"/>
  <c r="S69"/>
  <c r="L66"/>
  <c r="N70"/>
  <c r="L67"/>
  <c r="M74"/>
  <c r="S72"/>
  <c r="S70"/>
  <c r="S68"/>
  <c r="S66"/>
  <c r="L70"/>
  <c r="N72"/>
  <c r="N68"/>
  <c r="L69"/>
  <c r="S74"/>
  <c r="O74"/>
  <c r="S73"/>
  <c r="O73"/>
  <c r="O72"/>
  <c r="O71"/>
  <c r="O70"/>
  <c r="O69"/>
  <c r="O68"/>
  <c r="O67"/>
  <c r="O66"/>
  <c r="L74"/>
  <c r="T74"/>
  <c r="N73"/>
  <c r="N71"/>
  <c r="N69"/>
  <c r="N67"/>
  <c r="M73"/>
  <c r="Q72"/>
  <c r="M72"/>
  <c r="Q71"/>
  <c r="M71"/>
  <c r="Q70"/>
  <c r="M70"/>
  <c r="Q69"/>
  <c r="M69"/>
  <c r="Q68"/>
  <c r="M68"/>
  <c r="Q67"/>
  <c r="M67"/>
  <c r="Q66"/>
  <c r="M66"/>
  <c r="L73"/>
  <c r="L72"/>
  <c r="L68"/>
  <c r="R74"/>
  <c r="R73"/>
  <c r="R72"/>
  <c r="R71"/>
  <c r="R70"/>
  <c r="R69"/>
  <c r="R68"/>
  <c r="R67"/>
  <c r="R66"/>
  <c r="P74"/>
  <c r="T73"/>
  <c r="P73"/>
  <c r="T72"/>
  <c r="P72"/>
  <c r="T71"/>
  <c r="P71"/>
  <c r="T70"/>
  <c r="P70"/>
  <c r="T69"/>
  <c r="P69"/>
  <c r="T68"/>
  <c r="P68"/>
  <c r="T67"/>
  <c r="P67"/>
  <c r="T66"/>
  <c r="C89"/>
  <c r="S75"/>
  <c r="G89"/>
  <c r="J89"/>
  <c r="D90"/>
  <c r="F90"/>
  <c r="I90"/>
  <c r="C91"/>
  <c r="E91"/>
  <c r="H91"/>
  <c r="K91"/>
  <c r="D92"/>
  <c r="G92"/>
  <c r="J92"/>
  <c r="C93"/>
  <c r="F93"/>
  <c r="I93"/>
  <c r="K93"/>
  <c r="E94"/>
  <c r="H94"/>
  <c r="J94"/>
  <c r="D95"/>
  <c r="G95"/>
  <c r="I95"/>
  <c r="C96"/>
  <c r="F96"/>
  <c r="H96"/>
  <c r="K96"/>
  <c r="E97"/>
  <c r="G97"/>
  <c r="J97"/>
  <c r="E88"/>
  <c r="G88"/>
  <c r="J88"/>
  <c r="I94"/>
  <c r="E95"/>
  <c r="H95"/>
  <c r="D96"/>
  <c r="G96"/>
  <c r="J96"/>
  <c r="F97"/>
  <c r="I97"/>
  <c r="K97"/>
  <c r="F88"/>
  <c r="I88"/>
  <c r="K88"/>
  <c r="E89"/>
  <c r="I89"/>
  <c r="K89"/>
  <c r="E90"/>
  <c r="H90"/>
  <c r="J90"/>
  <c r="D91"/>
  <c r="G91"/>
  <c r="I91"/>
  <c r="C92"/>
  <c r="F92"/>
  <c r="H92"/>
  <c r="K92"/>
  <c r="E93"/>
  <c r="G93"/>
  <c r="J93"/>
  <c r="D94"/>
  <c r="F94"/>
  <c r="C95"/>
  <c r="K95"/>
  <c r="C97"/>
  <c r="V88"/>
  <c r="AC89"/>
  <c r="AB92"/>
  <c r="Y95"/>
  <c r="Y97"/>
  <c r="U96"/>
  <c r="Y90"/>
  <c r="AC92"/>
  <c r="AB95"/>
  <c r="AB97"/>
  <c r="U88"/>
  <c r="AB88"/>
  <c r="AC91"/>
  <c r="AB94"/>
  <c r="AC96"/>
  <c r="U94"/>
  <c r="AB89"/>
  <c r="Y92"/>
  <c r="AC94"/>
  <c r="X97"/>
  <c r="U95"/>
  <c r="X95"/>
  <c r="X93"/>
  <c r="X91"/>
  <c r="Z88"/>
  <c r="W90"/>
  <c r="W91"/>
  <c r="W92"/>
  <c r="W93"/>
  <c r="W94"/>
  <c r="W95"/>
  <c r="W96"/>
  <c r="W97"/>
  <c r="V89"/>
  <c r="C88"/>
  <c r="D88"/>
  <c r="D97"/>
  <c r="E96"/>
  <c r="F95"/>
  <c r="G94"/>
  <c r="H93"/>
  <c r="I92"/>
  <c r="J91"/>
  <c r="K90"/>
  <c r="C90"/>
  <c r="D89"/>
  <c r="U93"/>
  <c r="Z97"/>
  <c r="Z96"/>
  <c r="Z95"/>
  <c r="Z94"/>
  <c r="Z93"/>
  <c r="Z92"/>
  <c r="Z91"/>
  <c r="Z90"/>
  <c r="X89"/>
  <c r="AA89"/>
  <c r="W89"/>
  <c r="AA88"/>
  <c r="F89"/>
  <c r="Y91"/>
  <c r="AC93"/>
  <c r="Y96"/>
  <c r="U91"/>
  <c r="AB91"/>
  <c r="Y94"/>
  <c r="AB96"/>
  <c r="U92"/>
  <c r="AB90"/>
  <c r="Y93"/>
  <c r="AC95"/>
  <c r="AC97"/>
  <c r="AC90"/>
  <c r="AB93"/>
  <c r="X96"/>
  <c r="U90"/>
  <c r="X94"/>
  <c r="X92"/>
  <c r="X90"/>
  <c r="Z89"/>
  <c r="AA90"/>
  <c r="AA91"/>
  <c r="AA92"/>
  <c r="AA93"/>
  <c r="AA94"/>
  <c r="AA95"/>
  <c r="AA96"/>
  <c r="AA97"/>
  <c r="W88"/>
  <c r="H88"/>
  <c r="H97"/>
  <c r="I96"/>
  <c r="J95"/>
  <c r="K94"/>
  <c r="C94"/>
  <c r="D93"/>
  <c r="E92"/>
  <c r="F91"/>
  <c r="G90"/>
  <c r="H89"/>
  <c r="U97"/>
  <c r="U89"/>
  <c r="V97"/>
  <c r="V96"/>
  <c r="V95"/>
  <c r="V94"/>
  <c r="V93"/>
  <c r="V92"/>
  <c r="V91"/>
  <c r="V90"/>
  <c r="X88"/>
  <c r="Y89"/>
  <c r="AC88"/>
  <c r="Y88"/>
</calcChain>
</file>

<file path=xl/sharedStrings.xml><?xml version="1.0" encoding="utf-8"?>
<sst xmlns="http://schemas.openxmlformats.org/spreadsheetml/2006/main" count="116" uniqueCount="41">
  <si>
    <t>ความสูงของเก้าอี้</t>
  </si>
  <si>
    <t>ความลึกของเก้าอี้</t>
  </si>
  <si>
    <t>ที่พักแขน</t>
  </si>
  <si>
    <t>พนักพิง</t>
  </si>
  <si>
    <t>คะแนน A</t>
  </si>
  <si>
    <t>หน้าจอ</t>
  </si>
  <si>
    <t>โทรศัพท์</t>
  </si>
  <si>
    <t>คะแนน B</t>
  </si>
  <si>
    <t>เมาส์</t>
  </si>
  <si>
    <t>แป้นพิมพ์</t>
  </si>
  <si>
    <t>คะแนน C</t>
  </si>
  <si>
    <t>คะแนน D</t>
  </si>
  <si>
    <t>ที่พักแขน/พนักพิง</t>
  </si>
  <si>
    <t>ความสูงของของเก้าอี้/ความลึกของที่นั่ง</t>
  </si>
  <si>
    <t>เมาส์และแป้นพิมพ์ (คะแนน C )</t>
  </si>
  <si>
    <t>จอภาพและอุปกรณ์ (คะแนน D )</t>
  </si>
  <si>
    <t>เก้าอี้ ( คะแนน A )</t>
  </si>
  <si>
    <t>ตาราง A</t>
  </si>
  <si>
    <t>ตาราง B</t>
  </si>
  <si>
    <t>ตาราง C</t>
  </si>
  <si>
    <t>ตาราง D</t>
  </si>
  <si>
    <t>ตารางสรุป</t>
  </si>
  <si>
    <t>คะแนนรวมของความสูงของเก้าอี้ + คะแนนรวมความลึกของเก้าอี้ = ความสูงของเก้าอี้/ความลึกของที่นั่ง</t>
  </si>
  <si>
    <t xml:space="preserve">     +</t>
  </si>
  <si>
    <t>คะแนนรวมที่พักแขน + คะแนนรวมพนักพิง = ที่พักแขน/พนักพิง</t>
  </si>
  <si>
    <t>ตาราง A  เก้าอี้</t>
  </si>
  <si>
    <t>ตาราง B   หน้าจอ และ โทรศัพท์</t>
  </si>
  <si>
    <t>คะแนนรวม</t>
  </si>
  <si>
    <t>ตาราง C  เมาส์ กับ แป้นพิมพ์</t>
  </si>
  <si>
    <t>คแนนรวม</t>
  </si>
  <si>
    <t>คะแนนตาราง A</t>
  </si>
  <si>
    <t>คะแนนตาราง B</t>
  </si>
  <si>
    <t>คะแนนตาราง C</t>
  </si>
  <si>
    <t>คะแนนตาราง D</t>
  </si>
  <si>
    <t xml:space="preserve">การประเมินความเสี่ยงด้วยวิธีการ ROSA                                                   </t>
  </si>
  <si>
    <t xml:space="preserve">   จอภาพและโทรศัพท์ ( คะแนน B )</t>
  </si>
  <si>
    <t>Duration</t>
  </si>
  <si>
    <t>+</t>
  </si>
  <si>
    <t xml:space="preserve">ค่าคะแนน ROSA สามารถสรุปผลการประเมินได้ 2 ลักษณะ ดังนี้ </t>
  </si>
  <si>
    <t>คะแนนน้อยกว่า 5 คะแนน หมายถึงยังไม่จำเป็นต้องมีการประเมิน หรือศึกษาเพิ่มเติม</t>
  </si>
  <si>
    <t xml:space="preserve">คะแนนตั้งแต่ 5 คะแนนขึ้นไป หมายถึง จำเป็นต้องมีการประเมิน หรือศึกษาเพิ่มเติมทันที </t>
  </si>
</sst>
</file>

<file path=xl/styles.xml><?xml version="1.0" encoding="utf-8"?>
<styleSheet xmlns="http://schemas.openxmlformats.org/spreadsheetml/2006/main">
  <fonts count="13">
    <font>
      <sz val="11"/>
      <color theme="1"/>
      <name val="Tahoma"/>
      <family val="2"/>
      <charset val="222"/>
      <scheme val="minor"/>
    </font>
    <font>
      <b/>
      <sz val="16"/>
      <color rgb="FFFF0000"/>
      <name val="AngsanaUPC"/>
      <family val="1"/>
    </font>
    <font>
      <sz val="16"/>
      <color theme="1"/>
      <name val="AngsanaUPC"/>
      <family val="1"/>
    </font>
    <font>
      <sz val="16"/>
      <name val="AngsanaUPC"/>
      <family val="1"/>
    </font>
    <font>
      <b/>
      <sz val="20"/>
      <color rgb="FFFF0000"/>
      <name val="AngsanaUPC"/>
      <family val="1"/>
    </font>
    <font>
      <b/>
      <sz val="22"/>
      <color theme="1"/>
      <name val="AngsanaUPC"/>
      <family val="1"/>
    </font>
    <font>
      <sz val="22"/>
      <color theme="1"/>
      <name val="AngsanaUPC"/>
      <family val="1"/>
    </font>
    <font>
      <sz val="22"/>
      <name val="AngsanaUPC"/>
      <family val="1"/>
    </font>
    <font>
      <sz val="24"/>
      <color theme="1"/>
      <name val="AngsanaUPC"/>
      <family val="1"/>
    </font>
    <font>
      <sz val="18"/>
      <name val="AngsanaUPC"/>
      <family val="1"/>
    </font>
    <font>
      <sz val="11"/>
      <name val="AngsanaUPC"/>
      <family val="1"/>
    </font>
    <font>
      <sz val="14"/>
      <name val="AngsanaUPC"/>
      <family val="1"/>
    </font>
    <font>
      <sz val="26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16" borderId="9" xfId="0" applyFont="1" applyFill="1" applyBorder="1" applyAlignment="1">
      <alignment vertical="center"/>
    </xf>
    <xf numFmtId="0" fontId="2" fillId="9" borderId="0" xfId="0" applyFont="1" applyFill="1"/>
    <xf numFmtId="0" fontId="3" fillId="9" borderId="0" xfId="0" applyFont="1" applyFill="1"/>
    <xf numFmtId="0" fontId="2" fillId="16" borderId="0" xfId="0" applyFont="1" applyFill="1"/>
    <xf numFmtId="0" fontId="3" fillId="16" borderId="0" xfId="0" applyFont="1" applyFill="1"/>
    <xf numFmtId="0" fontId="2" fillId="8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vertical="center"/>
    </xf>
    <xf numFmtId="0" fontId="2" fillId="16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16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 vertical="center"/>
    </xf>
    <xf numFmtId="0" fontId="2" fillId="16" borderId="0" xfId="0" applyFont="1" applyFill="1" applyBorder="1"/>
    <xf numFmtId="0" fontId="5" fillId="9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2" fillId="16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21" xfId="0" applyFont="1" applyBorder="1" applyAlignment="1">
      <alignment horizontal="center"/>
    </xf>
    <xf numFmtId="0" fontId="10" fillId="15" borderId="20" xfId="0" applyFont="1" applyFill="1" applyBorder="1" applyAlignment="1">
      <alignment horizontal="center"/>
    </xf>
    <xf numFmtId="0" fontId="10" fillId="15" borderId="0" xfId="0" applyFont="1" applyFill="1" applyBorder="1" applyAlignment="1">
      <alignment horizontal="center"/>
    </xf>
    <xf numFmtId="0" fontId="10" fillId="15" borderId="0" xfId="0" applyFont="1" applyFill="1" applyBorder="1" applyAlignment="1">
      <alignment horizontal="right"/>
    </xf>
    <xf numFmtId="0" fontId="10" fillId="15" borderId="33" xfId="0" applyFont="1" applyFill="1" applyBorder="1" applyAlignment="1">
      <alignment horizontal="center"/>
    </xf>
    <xf numFmtId="0" fontId="3" fillId="13" borderId="34" xfId="0" applyFont="1" applyFill="1" applyBorder="1" applyAlignment="1">
      <alignment horizontal="left"/>
    </xf>
    <xf numFmtId="0" fontId="3" fillId="13" borderId="35" xfId="0" applyFont="1" applyFill="1" applyBorder="1" applyAlignment="1">
      <alignment horizontal="center"/>
    </xf>
    <xf numFmtId="0" fontId="3" fillId="13" borderId="36" xfId="0" applyFont="1" applyFill="1" applyBorder="1" applyAlignment="1">
      <alignment horizontal="right"/>
    </xf>
    <xf numFmtId="0" fontId="3" fillId="8" borderId="30" xfId="0" applyFont="1" applyFill="1" applyBorder="1" applyAlignment="1">
      <alignment horizontal="center"/>
    </xf>
    <xf numFmtId="0" fontId="3" fillId="13" borderId="34" xfId="0" applyFont="1" applyFill="1" applyBorder="1" applyAlignment="1">
      <alignment horizontal="center"/>
    </xf>
    <xf numFmtId="0" fontId="3" fillId="13" borderId="14" xfId="0" applyFont="1" applyFill="1" applyBorder="1" applyAlignment="1">
      <alignment horizontal="right"/>
    </xf>
    <xf numFmtId="0" fontId="3" fillId="13" borderId="18" xfId="0" applyFont="1" applyFill="1" applyBorder="1" applyAlignment="1">
      <alignment horizontal="left"/>
    </xf>
    <xf numFmtId="0" fontId="3" fillId="13" borderId="13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12" borderId="20" xfId="0" applyFont="1" applyFill="1" applyBorder="1" applyAlignment="1">
      <alignment horizontal="left"/>
    </xf>
    <xf numFmtId="0" fontId="3" fillId="12" borderId="0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right"/>
    </xf>
    <xf numFmtId="0" fontId="3" fillId="12" borderId="21" xfId="0" applyFont="1" applyFill="1" applyBorder="1" applyAlignment="1">
      <alignment horizontal="center"/>
    </xf>
    <xf numFmtId="0" fontId="3" fillId="13" borderId="13" xfId="0" applyFont="1" applyFill="1" applyBorder="1" applyAlignment="1">
      <alignment horizontal="right"/>
    </xf>
    <xf numFmtId="0" fontId="11" fillId="14" borderId="23" xfId="0" applyFont="1" applyFill="1" applyBorder="1" applyAlignment="1">
      <alignment horizontal="center"/>
    </xf>
    <xf numFmtId="0" fontId="11" fillId="14" borderId="24" xfId="0" applyFont="1" applyFill="1" applyBorder="1" applyAlignment="1">
      <alignment horizontal="center"/>
    </xf>
    <xf numFmtId="0" fontId="11" fillId="14" borderId="25" xfId="0" applyFont="1" applyFill="1" applyBorder="1" applyAlignment="1">
      <alignment horizontal="center"/>
    </xf>
    <xf numFmtId="0" fontId="11" fillId="14" borderId="28" xfId="0" applyFont="1" applyFill="1" applyBorder="1" applyAlignment="1">
      <alignment horizontal="center"/>
    </xf>
    <xf numFmtId="0" fontId="11" fillId="14" borderId="2" xfId="0" applyFont="1" applyFill="1" applyBorder="1" applyAlignment="1">
      <alignment horizontal="center"/>
    </xf>
    <xf numFmtId="0" fontId="11" fillId="14" borderId="29" xfId="0" applyFont="1" applyFill="1" applyBorder="1" applyAlignment="1">
      <alignment horizontal="center"/>
    </xf>
    <xf numFmtId="0" fontId="11" fillId="13" borderId="6" xfId="0" applyFont="1" applyFill="1" applyBorder="1" applyAlignment="1">
      <alignment horizontal="center"/>
    </xf>
    <xf numFmtId="0" fontId="11" fillId="8" borderId="19" xfId="0" applyFont="1" applyFill="1" applyBorder="1" applyAlignment="1">
      <alignment horizontal="center"/>
    </xf>
    <xf numFmtId="0" fontId="11" fillId="13" borderId="22" xfId="0" applyFont="1" applyFill="1" applyBorder="1" applyAlignment="1">
      <alignment horizontal="left"/>
    </xf>
    <xf numFmtId="0" fontId="3" fillId="13" borderId="22" xfId="0" applyFont="1" applyFill="1" applyBorder="1" applyAlignment="1"/>
    <xf numFmtId="0" fontId="3" fillId="13" borderId="6" xfId="0" applyFont="1" applyFill="1" applyBorder="1" applyAlignment="1">
      <alignment horizontal="center"/>
    </xf>
    <xf numFmtId="0" fontId="3" fillId="13" borderId="6" xfId="0" applyFont="1" applyFill="1" applyBorder="1" applyAlignment="1">
      <alignment horizontal="right"/>
    </xf>
    <xf numFmtId="0" fontId="3" fillId="8" borderId="19" xfId="0" applyFont="1" applyFill="1" applyBorder="1" applyAlignment="1">
      <alignment horizontal="center"/>
    </xf>
    <xf numFmtId="0" fontId="3" fillId="13" borderId="22" xfId="0" applyFont="1" applyFill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0" fontId="11" fillId="13" borderId="7" xfId="0" applyFont="1" applyFill="1" applyBorder="1" applyAlignment="1">
      <alignment horizontal="right"/>
    </xf>
    <xf numFmtId="0" fontId="4" fillId="1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6" fillId="18" borderId="2" xfId="0" applyFont="1" applyFill="1" applyBorder="1" applyAlignment="1">
      <alignment horizontal="center" vertical="center"/>
    </xf>
    <xf numFmtId="0" fontId="6" fillId="18" borderId="3" xfId="0" applyFont="1" applyFill="1" applyBorder="1" applyAlignment="1">
      <alignment horizontal="center" vertical="center"/>
    </xf>
    <xf numFmtId="0" fontId="6" fillId="18" borderId="4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8" fillId="20" borderId="2" xfId="0" applyFont="1" applyFill="1" applyBorder="1" applyAlignment="1">
      <alignment horizontal="center" vertical="center"/>
    </xf>
    <xf numFmtId="0" fontId="8" fillId="20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6" fillId="17" borderId="2" xfId="0" applyFont="1" applyFill="1" applyBorder="1" applyAlignment="1">
      <alignment horizontal="center" vertical="center"/>
    </xf>
    <xf numFmtId="0" fontId="6" fillId="17" borderId="3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horizontal="center" vertical="center"/>
    </xf>
    <xf numFmtId="0" fontId="2" fillId="20" borderId="4" xfId="0" applyFont="1" applyFill="1" applyBorder="1" applyAlignment="1">
      <alignment horizontal="center" vertical="center"/>
    </xf>
    <xf numFmtId="0" fontId="1" fillId="16" borderId="8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1" fillId="16" borderId="12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center" vertical="center"/>
    </xf>
    <xf numFmtId="0" fontId="1" fillId="16" borderId="14" xfId="0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horizontal="center"/>
    </xf>
    <xf numFmtId="0" fontId="2" fillId="20" borderId="4" xfId="0" applyFont="1" applyFill="1" applyBorder="1" applyAlignment="1">
      <alignment horizontal="center"/>
    </xf>
    <xf numFmtId="0" fontId="2" fillId="20" borderId="1" xfId="0" applyFont="1" applyFill="1" applyBorder="1" applyAlignment="1">
      <alignment horizontal="center"/>
    </xf>
    <xf numFmtId="0" fontId="11" fillId="14" borderId="8" xfId="0" applyFont="1" applyFill="1" applyBorder="1" applyAlignment="1">
      <alignment horizontal="center"/>
    </xf>
    <xf numFmtId="0" fontId="11" fillId="14" borderId="12" xfId="0" applyFont="1" applyFill="1" applyBorder="1" applyAlignment="1">
      <alignment horizontal="center"/>
    </xf>
    <xf numFmtId="0" fontId="11" fillId="14" borderId="26" xfId="0" applyFont="1" applyFill="1" applyBorder="1" applyAlignment="1">
      <alignment horizontal="center"/>
    </xf>
    <xf numFmtId="0" fontId="11" fillId="14" borderId="27" xfId="0" applyFont="1" applyFill="1" applyBorder="1" applyAlignment="1">
      <alignment horizontal="center"/>
    </xf>
    <xf numFmtId="0" fontId="2" fillId="9" borderId="37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0" fontId="3" fillId="12" borderId="16" xfId="0" applyFont="1" applyFill="1" applyBorder="1" applyAlignment="1">
      <alignment horizontal="center"/>
    </xf>
    <xf numFmtId="0" fontId="3" fillId="12" borderId="17" xfId="0" applyFont="1" applyFill="1" applyBorder="1" applyAlignment="1">
      <alignment horizontal="center"/>
    </xf>
    <xf numFmtId="0" fontId="11" fillId="14" borderId="3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16" borderId="5" xfId="0" applyFont="1" applyFill="1" applyBorder="1" applyAlignment="1">
      <alignment horizontal="center"/>
    </xf>
    <xf numFmtId="0" fontId="2" fillId="16" borderId="6" xfId="0" applyFont="1" applyFill="1" applyBorder="1" applyAlignment="1">
      <alignment horizontal="center"/>
    </xf>
    <xf numFmtId="0" fontId="2" fillId="16" borderId="7" xfId="0" applyFont="1" applyFill="1" applyBorder="1" applyAlignment="1">
      <alignment horizontal="center"/>
    </xf>
    <xf numFmtId="0" fontId="2" fillId="16" borderId="0" xfId="0" applyFont="1" applyFill="1" applyAlignment="1">
      <alignment wrapText="1"/>
    </xf>
    <xf numFmtId="0" fontId="12" fillId="16" borderId="0" xfId="0" applyFont="1" applyFill="1" applyBorder="1" applyAlignment="1">
      <alignment horizontal="left" vertical="center" wrapText="1"/>
    </xf>
    <xf numFmtId="0" fontId="12" fillId="16" borderId="0" xfId="0" applyFont="1" applyFill="1" applyAlignment="1">
      <alignment horizontal="left" vertical="center" wrapText="1"/>
    </xf>
  </cellXfs>
  <cellStyles count="1">
    <cellStyle name="ปกติ" xfId="0" builtinId="0"/>
  </cellStyles>
  <dxfs count="32"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3</xdr:row>
      <xdr:rowOff>19050</xdr:rowOff>
    </xdr:from>
    <xdr:to>
      <xdr:col>6</xdr:col>
      <xdr:colOff>781050</xdr:colOff>
      <xdr:row>11</xdr:row>
      <xdr:rowOff>200025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914400"/>
          <a:ext cx="4191000" cy="18573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15</xdr:row>
      <xdr:rowOff>38100</xdr:rowOff>
    </xdr:from>
    <xdr:to>
      <xdr:col>6</xdr:col>
      <xdr:colOff>781050</xdr:colOff>
      <xdr:row>24</xdr:row>
      <xdr:rowOff>190499</xdr:rowOff>
    </xdr:to>
    <xdr:pic>
      <xdr:nvPicPr>
        <xdr:cNvPr id="3" name="รูปภาพ 2" descr="C:\Users\bunlearch\Desktop\ภาพ\2ความลึกเก้าอี้ ROS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9108" y="3625850"/>
          <a:ext cx="4211109" cy="2057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</xdr:colOff>
      <xdr:row>28</xdr:row>
      <xdr:rowOff>19050</xdr:rowOff>
    </xdr:from>
    <xdr:to>
      <xdr:col>6</xdr:col>
      <xdr:colOff>726015</xdr:colOff>
      <xdr:row>37</xdr:row>
      <xdr:rowOff>165101</xdr:rowOff>
    </xdr:to>
    <xdr:pic>
      <xdr:nvPicPr>
        <xdr:cNvPr id="4" name="รูปภาพ 3" descr="http://4.bp.blogspot.com/-fp5fwvn76c4/U5hx0DTVRsI/AAAAAAAAAKA/AnQQ-IPM2wc/s1600/%25E0%25B8%2597%25E0%25B8%25B5%25E0%25B9%2588%25E0%25B8%259E%25E0%25B8%25B1%25E0%25B8%2581%25E0%25B9%2581%25E0%25B8%2582%25E0%25B8%2599+ROSA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6457950"/>
          <a:ext cx="4116915" cy="208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41</xdr:row>
      <xdr:rowOff>57150</xdr:rowOff>
    </xdr:from>
    <xdr:to>
      <xdr:col>6</xdr:col>
      <xdr:colOff>748588</xdr:colOff>
      <xdr:row>50</xdr:row>
      <xdr:rowOff>161924</xdr:rowOff>
    </xdr:to>
    <xdr:pic>
      <xdr:nvPicPr>
        <xdr:cNvPr id="5" name="รูปภาพ 4" descr="C:\Users\bunlearch\Desktop\ภาพ\4พนักพิง ROSA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9429750"/>
          <a:ext cx="4158538" cy="1990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19050</xdr:colOff>
      <xdr:row>3</xdr:row>
      <xdr:rowOff>9525</xdr:rowOff>
    </xdr:from>
    <xdr:to>
      <xdr:col>13</xdr:col>
      <xdr:colOff>781050</xdr:colOff>
      <xdr:row>11</xdr:row>
      <xdr:rowOff>198967</xdr:rowOff>
    </xdr:to>
    <xdr:pic>
      <xdr:nvPicPr>
        <xdr:cNvPr id="6" name="รูปภาพ 5" descr="C:\Users\bunlearch\Desktop\ภาพ\5หน้าจอ ROSA.pn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965"/>
        <a:stretch>
          <a:fillRect/>
        </a:stretch>
      </xdr:blipFill>
      <xdr:spPr bwMode="auto">
        <a:xfrm>
          <a:off x="7686675" y="904875"/>
          <a:ext cx="4733925" cy="18658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9526</xdr:colOff>
      <xdr:row>15</xdr:row>
      <xdr:rowOff>38100</xdr:rowOff>
    </xdr:from>
    <xdr:to>
      <xdr:col>13</xdr:col>
      <xdr:colOff>781051</xdr:colOff>
      <xdr:row>24</xdr:row>
      <xdr:rowOff>201081</xdr:rowOff>
    </xdr:to>
    <xdr:pic>
      <xdr:nvPicPr>
        <xdr:cNvPr id="7" name="รูปภาพ 6" descr="C:\Users\bunlearch\Desktop\ภาพ\6โทรศัพท์ ROSA.pn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1" y="3600450"/>
          <a:ext cx="4743450" cy="20489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38100</xdr:colOff>
      <xdr:row>29</xdr:row>
      <xdr:rowOff>28575</xdr:rowOff>
    </xdr:from>
    <xdr:to>
      <xdr:col>13</xdr:col>
      <xdr:colOff>778933</xdr:colOff>
      <xdr:row>37</xdr:row>
      <xdr:rowOff>171450</xdr:rowOff>
    </xdr:to>
    <xdr:pic>
      <xdr:nvPicPr>
        <xdr:cNvPr id="8" name="รูปภาพ 7" descr="C:\Users\bunlearch\Desktop\ภาพ\7เมาส์ ROSA.png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6734175"/>
          <a:ext cx="4712758" cy="1819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</xdr:colOff>
      <xdr:row>41</xdr:row>
      <xdr:rowOff>19050</xdr:rowOff>
    </xdr:from>
    <xdr:to>
      <xdr:col>13</xdr:col>
      <xdr:colOff>771526</xdr:colOff>
      <xdr:row>50</xdr:row>
      <xdr:rowOff>190499</xdr:rowOff>
    </xdr:to>
    <xdr:pic>
      <xdr:nvPicPr>
        <xdr:cNvPr id="9" name="Picture 1" descr="http://1.bp.blogspot.com/-A4xfo4mNGJQ/U5hx3B9xOnI/AAAAAAAAAJ0/HKr7hDlt6BE/s1600/%25E0%25B9%2581%25E0%25B8%259B%25E0%25B9%2589%25E0%25B8%2599%25E0%25B8%259E%25E0%25B8%25B4%25E0%25B8%25A1%25E0%25B8%259E%25E0%25B9%258C+ROSA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667626" y="9391650"/>
          <a:ext cx="4743450" cy="2057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98"/>
  <sheetViews>
    <sheetView view="pageBreakPreview" zoomScale="70" zoomScaleNormal="80" zoomScaleSheetLayoutView="70" workbookViewId="0">
      <pane ySplit="1" topLeftCell="A2" activePane="bottomLeft" state="frozen"/>
      <selection pane="bottomLeft" activeCell="E12" sqref="E12"/>
    </sheetView>
  </sheetViews>
  <sheetFormatPr defaultColWidth="9.125" defaultRowHeight="21.6" customHeight="1"/>
  <cols>
    <col min="1" max="1" width="50.125" style="4" customWidth="1"/>
    <col min="2" max="11" width="6.625" style="4" customWidth="1"/>
    <col min="12" max="14" width="9.125" style="4"/>
    <col min="15" max="15" width="9.125" style="5"/>
    <col min="16" max="18" width="9.125" style="4"/>
    <col min="19" max="19" width="9.125" style="4" customWidth="1"/>
    <col min="20" max="21" width="9.125" style="4"/>
    <col min="22" max="22" width="7.25" style="4" customWidth="1"/>
    <col min="23" max="16384" width="9.125" style="4"/>
  </cols>
  <sheetData>
    <row r="1" spans="1:28" s="2" customFormat="1" ht="31.5">
      <c r="A1" s="32" t="s">
        <v>34</v>
      </c>
      <c r="O1" s="3"/>
    </row>
    <row r="2" spans="1:28" ht="21" customHeight="1">
      <c r="A2" s="93" t="s">
        <v>17</v>
      </c>
      <c r="B2" s="93"/>
      <c r="C2" s="116" t="s">
        <v>12</v>
      </c>
      <c r="D2" s="117"/>
      <c r="E2" s="117"/>
      <c r="F2" s="117"/>
      <c r="G2" s="117"/>
      <c r="H2" s="117"/>
      <c r="I2" s="117"/>
      <c r="J2" s="118"/>
      <c r="L2" s="4" t="s">
        <v>22</v>
      </c>
    </row>
    <row r="3" spans="1:28" ht="21" customHeight="1">
      <c r="A3" s="93"/>
      <c r="B3" s="93"/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L3" s="4" t="s">
        <v>24</v>
      </c>
    </row>
    <row r="4" spans="1:28" ht="21.6" customHeight="1">
      <c r="A4" s="119" t="s">
        <v>13</v>
      </c>
      <c r="B4" s="6">
        <v>2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L4" s="8" t="e">
        <f>#REF!</f>
        <v>#REF!</v>
      </c>
      <c r="M4" s="9" t="s">
        <v>23</v>
      </c>
      <c r="N4" s="10" t="e">
        <f>#REF!</f>
        <v>#REF!</v>
      </c>
      <c r="O4" s="39">
        <v>4</v>
      </c>
      <c r="P4" s="92" t="s">
        <v>30</v>
      </c>
      <c r="Q4" s="92"/>
      <c r="R4" s="92"/>
      <c r="S4" s="96">
        <f>INDEX(C4:J10,MATCH(O4,B4:B10,0),MATCH(O5,C3:J3,0))</f>
        <v>6</v>
      </c>
    </row>
    <row r="5" spans="1:28" ht="21.6" customHeight="1">
      <c r="A5" s="120"/>
      <c r="B5" s="6">
        <v>3</v>
      </c>
      <c r="C5" s="7">
        <v>2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L5" s="8" t="e">
        <f>#REF!</f>
        <v>#REF!</v>
      </c>
      <c r="M5" s="9" t="s">
        <v>23</v>
      </c>
      <c r="N5" s="10" t="e">
        <f>#REF!</f>
        <v>#REF!</v>
      </c>
      <c r="O5" s="40">
        <v>7</v>
      </c>
      <c r="P5" s="92"/>
      <c r="Q5" s="92"/>
      <c r="R5" s="92"/>
      <c r="S5" s="97"/>
    </row>
    <row r="6" spans="1:28" ht="21.6" customHeight="1">
      <c r="A6" s="120"/>
      <c r="B6" s="6">
        <v>4</v>
      </c>
      <c r="C6" s="7">
        <v>3</v>
      </c>
      <c r="D6" s="7">
        <v>3</v>
      </c>
      <c r="E6" s="7">
        <v>3</v>
      </c>
      <c r="F6" s="7">
        <v>4</v>
      </c>
      <c r="G6" s="7">
        <v>5</v>
      </c>
      <c r="H6" s="37">
        <v>6</v>
      </c>
      <c r="I6" s="7">
        <v>7</v>
      </c>
      <c r="J6" s="7">
        <v>8</v>
      </c>
    </row>
    <row r="7" spans="1:28" ht="21.6" customHeight="1">
      <c r="A7" s="120"/>
      <c r="B7" s="6">
        <v>5</v>
      </c>
      <c r="C7" s="7">
        <v>4</v>
      </c>
      <c r="D7" s="7">
        <v>4</v>
      </c>
      <c r="E7" s="7">
        <v>4</v>
      </c>
      <c r="F7" s="7">
        <v>4</v>
      </c>
      <c r="G7" s="7">
        <v>5</v>
      </c>
      <c r="H7" s="7">
        <v>6</v>
      </c>
      <c r="I7" s="7">
        <v>7</v>
      </c>
      <c r="J7" s="7">
        <v>8</v>
      </c>
    </row>
    <row r="8" spans="1:28" ht="21.6" customHeight="1">
      <c r="A8" s="120"/>
      <c r="B8" s="6">
        <v>6</v>
      </c>
      <c r="C8" s="7">
        <v>5</v>
      </c>
      <c r="D8" s="7">
        <v>5</v>
      </c>
      <c r="E8" s="7">
        <v>5</v>
      </c>
      <c r="F8" s="7">
        <v>5</v>
      </c>
      <c r="G8" s="7">
        <v>6</v>
      </c>
      <c r="H8" s="7">
        <v>7</v>
      </c>
      <c r="I8" s="7">
        <v>8</v>
      </c>
      <c r="J8" s="7">
        <v>9</v>
      </c>
    </row>
    <row r="9" spans="1:28" ht="21.6" customHeight="1">
      <c r="A9" s="120"/>
      <c r="B9" s="6">
        <v>7</v>
      </c>
      <c r="C9" s="7">
        <v>6</v>
      </c>
      <c r="D9" s="7">
        <v>6</v>
      </c>
      <c r="E9" s="7">
        <v>6</v>
      </c>
      <c r="F9" s="7">
        <v>7</v>
      </c>
      <c r="G9" s="7">
        <v>7</v>
      </c>
      <c r="H9" s="7">
        <v>8</v>
      </c>
      <c r="I9" s="7">
        <v>8</v>
      </c>
      <c r="J9" s="7">
        <v>9</v>
      </c>
    </row>
    <row r="10" spans="1:28" ht="21.6" customHeight="1">
      <c r="A10" s="121"/>
      <c r="B10" s="6">
        <v>8</v>
      </c>
      <c r="C10" s="7">
        <v>7</v>
      </c>
      <c r="D10" s="7">
        <v>7</v>
      </c>
      <c r="E10" s="7">
        <v>7</v>
      </c>
      <c r="F10" s="7">
        <v>8</v>
      </c>
      <c r="G10" s="7">
        <v>8</v>
      </c>
      <c r="H10" s="7">
        <v>9</v>
      </c>
      <c r="I10" s="7">
        <v>9</v>
      </c>
      <c r="J10" s="7">
        <v>9</v>
      </c>
    </row>
    <row r="11" spans="1:28" ht="21.6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L11" s="36">
        <v>1</v>
      </c>
      <c r="M11" s="36">
        <v>2</v>
      </c>
      <c r="N11" s="36">
        <v>3</v>
      </c>
      <c r="O11" s="36">
        <v>4</v>
      </c>
      <c r="P11" s="36">
        <v>5</v>
      </c>
      <c r="Q11" s="36">
        <v>6</v>
      </c>
      <c r="R11" s="36">
        <v>7</v>
      </c>
      <c r="S11" s="36">
        <v>8</v>
      </c>
      <c r="U11" s="36">
        <v>1</v>
      </c>
      <c r="V11" s="36">
        <v>2</v>
      </c>
      <c r="W11" s="36">
        <v>3</v>
      </c>
      <c r="X11" s="36">
        <v>4</v>
      </c>
      <c r="Y11" s="36">
        <v>5</v>
      </c>
      <c r="Z11" s="36">
        <v>6</v>
      </c>
      <c r="AA11" s="36">
        <v>7</v>
      </c>
      <c r="AB11" s="36">
        <v>8</v>
      </c>
    </row>
    <row r="12" spans="1:28" ht="21.6" customHeight="1">
      <c r="A12" s="35"/>
      <c r="B12" s="35">
        <v>1</v>
      </c>
      <c r="C12" s="35" t="b">
        <f>$O$5=C$3</f>
        <v>0</v>
      </c>
      <c r="D12" s="35" t="b">
        <f t="shared" ref="D12:J18" si="0">$O$5=D$3</f>
        <v>0</v>
      </c>
      <c r="E12" s="35" t="b">
        <f t="shared" si="0"/>
        <v>0</v>
      </c>
      <c r="F12" s="35" t="b">
        <f t="shared" si="0"/>
        <v>0</v>
      </c>
      <c r="G12" s="35" t="b">
        <f t="shared" si="0"/>
        <v>0</v>
      </c>
      <c r="H12" s="35" t="b">
        <f t="shared" si="0"/>
        <v>1</v>
      </c>
      <c r="I12" s="35" t="b">
        <f t="shared" si="0"/>
        <v>0</v>
      </c>
      <c r="J12" s="35" t="b">
        <f t="shared" si="0"/>
        <v>0</v>
      </c>
      <c r="L12" s="36" t="b">
        <f>$B4=$O$4</f>
        <v>0</v>
      </c>
      <c r="M12" s="36" t="b">
        <f t="shared" ref="M12:S12" si="1">$B4=$O$4</f>
        <v>0</v>
      </c>
      <c r="N12" s="36" t="b">
        <f t="shared" si="1"/>
        <v>0</v>
      </c>
      <c r="O12" s="36" t="b">
        <f t="shared" si="1"/>
        <v>0</v>
      </c>
      <c r="P12" s="36" t="b">
        <f t="shared" si="1"/>
        <v>0</v>
      </c>
      <c r="Q12" s="36" t="b">
        <f t="shared" si="1"/>
        <v>0</v>
      </c>
      <c r="R12" s="36" t="b">
        <f t="shared" si="1"/>
        <v>0</v>
      </c>
      <c r="S12" s="36" t="b">
        <f t="shared" si="1"/>
        <v>0</v>
      </c>
      <c r="U12" s="4" t="b">
        <f>AND($O$5=C$3,$B4=$O$4)</f>
        <v>0</v>
      </c>
      <c r="V12" s="4" t="b">
        <f t="shared" ref="V12:AB18" si="2">AND($O$5=D$3,$B4=$O$4)</f>
        <v>0</v>
      </c>
      <c r="W12" s="4" t="b">
        <f t="shared" si="2"/>
        <v>0</v>
      </c>
      <c r="X12" s="4" t="b">
        <f t="shared" si="2"/>
        <v>0</v>
      </c>
      <c r="Y12" s="4" t="b">
        <f t="shared" si="2"/>
        <v>0</v>
      </c>
      <c r="Z12" s="4" t="b">
        <f t="shared" si="2"/>
        <v>0</v>
      </c>
      <c r="AA12" s="4" t="b">
        <f t="shared" si="2"/>
        <v>0</v>
      </c>
      <c r="AB12" s="4" t="b">
        <f t="shared" si="2"/>
        <v>0</v>
      </c>
    </row>
    <row r="13" spans="1:28" ht="21.6" customHeight="1">
      <c r="A13" s="35"/>
      <c r="B13" s="35">
        <v>2</v>
      </c>
      <c r="C13" s="35" t="b">
        <f t="shared" ref="C13:C18" si="3">$O$5=C$3</f>
        <v>0</v>
      </c>
      <c r="D13" s="35" t="b">
        <f t="shared" si="0"/>
        <v>0</v>
      </c>
      <c r="E13" s="35" t="b">
        <f t="shared" si="0"/>
        <v>0</v>
      </c>
      <c r="F13" s="35" t="b">
        <f t="shared" si="0"/>
        <v>0</v>
      </c>
      <c r="G13" s="35" t="b">
        <f t="shared" si="0"/>
        <v>0</v>
      </c>
      <c r="H13" s="35" t="b">
        <f t="shared" si="0"/>
        <v>1</v>
      </c>
      <c r="I13" s="35" t="b">
        <f t="shared" si="0"/>
        <v>0</v>
      </c>
      <c r="J13" s="35" t="b">
        <f t="shared" si="0"/>
        <v>0</v>
      </c>
      <c r="L13" s="36" t="b">
        <f t="shared" ref="L13:S18" si="4">$B5=$O$4</f>
        <v>0</v>
      </c>
      <c r="M13" s="36" t="b">
        <f t="shared" si="4"/>
        <v>0</v>
      </c>
      <c r="N13" s="36" t="b">
        <f t="shared" si="4"/>
        <v>0</v>
      </c>
      <c r="O13" s="36" t="b">
        <f t="shared" si="4"/>
        <v>0</v>
      </c>
      <c r="P13" s="36" t="b">
        <f t="shared" si="4"/>
        <v>0</v>
      </c>
      <c r="Q13" s="36" t="b">
        <f t="shared" si="4"/>
        <v>0</v>
      </c>
      <c r="R13" s="36" t="b">
        <f t="shared" si="4"/>
        <v>0</v>
      </c>
      <c r="S13" s="36" t="b">
        <f t="shared" si="4"/>
        <v>0</v>
      </c>
      <c r="U13" s="4" t="b">
        <f t="shared" ref="U13:U18" si="5">AND($O$5=C$3,$B5=$O$4)</f>
        <v>0</v>
      </c>
      <c r="V13" s="4" t="b">
        <f t="shared" si="2"/>
        <v>0</v>
      </c>
      <c r="W13" s="4" t="b">
        <f t="shared" si="2"/>
        <v>0</v>
      </c>
      <c r="X13" s="4" t="b">
        <f t="shared" si="2"/>
        <v>0</v>
      </c>
      <c r="Y13" s="4" t="b">
        <f t="shared" si="2"/>
        <v>0</v>
      </c>
      <c r="Z13" s="4" t="b">
        <f t="shared" si="2"/>
        <v>0</v>
      </c>
      <c r="AA13" s="4" t="b">
        <f t="shared" si="2"/>
        <v>0</v>
      </c>
      <c r="AB13" s="4" t="b">
        <f t="shared" si="2"/>
        <v>0</v>
      </c>
    </row>
    <row r="14" spans="1:28" ht="21.6" customHeight="1">
      <c r="A14" s="35"/>
      <c r="B14" s="35">
        <v>3</v>
      </c>
      <c r="C14" s="35" t="b">
        <f t="shared" si="3"/>
        <v>0</v>
      </c>
      <c r="D14" s="35" t="b">
        <f t="shared" si="0"/>
        <v>0</v>
      </c>
      <c r="E14" s="35" t="b">
        <f t="shared" si="0"/>
        <v>0</v>
      </c>
      <c r="F14" s="35" t="b">
        <f t="shared" si="0"/>
        <v>0</v>
      </c>
      <c r="G14" s="35" t="b">
        <f t="shared" si="0"/>
        <v>0</v>
      </c>
      <c r="H14" s="35" t="b">
        <f t="shared" si="0"/>
        <v>1</v>
      </c>
      <c r="I14" s="35" t="b">
        <f t="shared" si="0"/>
        <v>0</v>
      </c>
      <c r="J14" s="35" t="b">
        <f t="shared" si="0"/>
        <v>0</v>
      </c>
      <c r="L14" s="36" t="b">
        <f t="shared" si="4"/>
        <v>1</v>
      </c>
      <c r="M14" s="36" t="b">
        <f t="shared" si="4"/>
        <v>1</v>
      </c>
      <c r="N14" s="36" t="b">
        <f t="shared" si="4"/>
        <v>1</v>
      </c>
      <c r="O14" s="36" t="b">
        <f t="shared" si="4"/>
        <v>1</v>
      </c>
      <c r="P14" s="36" t="b">
        <f t="shared" si="4"/>
        <v>1</v>
      </c>
      <c r="Q14" s="36" t="b">
        <f t="shared" si="4"/>
        <v>1</v>
      </c>
      <c r="R14" s="36" t="b">
        <f t="shared" si="4"/>
        <v>1</v>
      </c>
      <c r="S14" s="36" t="b">
        <f t="shared" si="4"/>
        <v>1</v>
      </c>
      <c r="U14" s="4" t="b">
        <f t="shared" si="5"/>
        <v>0</v>
      </c>
      <c r="V14" s="4" t="b">
        <f t="shared" si="2"/>
        <v>0</v>
      </c>
      <c r="W14" s="4" t="b">
        <f t="shared" si="2"/>
        <v>0</v>
      </c>
      <c r="X14" s="4" t="b">
        <f t="shared" si="2"/>
        <v>0</v>
      </c>
      <c r="Y14" s="4" t="b">
        <f t="shared" si="2"/>
        <v>0</v>
      </c>
      <c r="Z14" s="4" t="b">
        <f t="shared" si="2"/>
        <v>1</v>
      </c>
      <c r="AA14" s="4" t="b">
        <f t="shared" si="2"/>
        <v>0</v>
      </c>
      <c r="AB14" s="4" t="b">
        <f t="shared" si="2"/>
        <v>0</v>
      </c>
    </row>
    <row r="15" spans="1:28" ht="21.6" customHeight="1">
      <c r="A15" s="35"/>
      <c r="B15" s="35">
        <v>4</v>
      </c>
      <c r="C15" s="35" t="b">
        <f t="shared" si="3"/>
        <v>0</v>
      </c>
      <c r="D15" s="35" t="b">
        <f t="shared" si="0"/>
        <v>0</v>
      </c>
      <c r="E15" s="35" t="b">
        <f t="shared" si="0"/>
        <v>0</v>
      </c>
      <c r="F15" s="35" t="b">
        <f t="shared" si="0"/>
        <v>0</v>
      </c>
      <c r="G15" s="35" t="b">
        <f t="shared" si="0"/>
        <v>0</v>
      </c>
      <c r="H15" s="35" t="b">
        <f t="shared" si="0"/>
        <v>1</v>
      </c>
      <c r="I15" s="35" t="b">
        <f t="shared" si="0"/>
        <v>0</v>
      </c>
      <c r="J15" s="35" t="b">
        <f t="shared" si="0"/>
        <v>0</v>
      </c>
      <c r="L15" s="36" t="b">
        <f t="shared" si="4"/>
        <v>0</v>
      </c>
      <c r="M15" s="36" t="b">
        <f t="shared" si="4"/>
        <v>0</v>
      </c>
      <c r="N15" s="36" t="b">
        <f t="shared" si="4"/>
        <v>0</v>
      </c>
      <c r="O15" s="36" t="b">
        <f t="shared" si="4"/>
        <v>0</v>
      </c>
      <c r="P15" s="36" t="b">
        <f t="shared" si="4"/>
        <v>0</v>
      </c>
      <c r="Q15" s="36" t="b">
        <f t="shared" si="4"/>
        <v>0</v>
      </c>
      <c r="R15" s="36" t="b">
        <f t="shared" si="4"/>
        <v>0</v>
      </c>
      <c r="S15" s="36" t="b">
        <f t="shared" si="4"/>
        <v>0</v>
      </c>
      <c r="U15" s="4" t="b">
        <f t="shared" si="5"/>
        <v>0</v>
      </c>
      <c r="V15" s="4" t="b">
        <f t="shared" si="2"/>
        <v>0</v>
      </c>
      <c r="W15" s="4" t="b">
        <f t="shared" si="2"/>
        <v>0</v>
      </c>
      <c r="X15" s="4" t="b">
        <f t="shared" si="2"/>
        <v>0</v>
      </c>
      <c r="Y15" s="4" t="b">
        <f t="shared" si="2"/>
        <v>0</v>
      </c>
      <c r="Z15" s="4" t="b">
        <f t="shared" si="2"/>
        <v>0</v>
      </c>
      <c r="AA15" s="4" t="b">
        <f t="shared" si="2"/>
        <v>0</v>
      </c>
      <c r="AB15" s="4" t="b">
        <f t="shared" si="2"/>
        <v>0</v>
      </c>
    </row>
    <row r="16" spans="1:28" ht="21.6" customHeight="1">
      <c r="A16" s="35"/>
      <c r="B16" s="35">
        <v>5</v>
      </c>
      <c r="C16" s="35" t="b">
        <f t="shared" si="3"/>
        <v>0</v>
      </c>
      <c r="D16" s="35" t="b">
        <f t="shared" si="0"/>
        <v>0</v>
      </c>
      <c r="E16" s="35" t="b">
        <f t="shared" si="0"/>
        <v>0</v>
      </c>
      <c r="F16" s="35" t="b">
        <f t="shared" si="0"/>
        <v>0</v>
      </c>
      <c r="G16" s="35" t="b">
        <f t="shared" si="0"/>
        <v>0</v>
      </c>
      <c r="H16" s="35" t="b">
        <f t="shared" si="0"/>
        <v>1</v>
      </c>
      <c r="I16" s="35" t="b">
        <f t="shared" si="0"/>
        <v>0</v>
      </c>
      <c r="J16" s="35" t="b">
        <f t="shared" si="0"/>
        <v>0</v>
      </c>
      <c r="L16" s="36" t="b">
        <f t="shared" si="4"/>
        <v>0</v>
      </c>
      <c r="M16" s="36" t="b">
        <f t="shared" si="4"/>
        <v>0</v>
      </c>
      <c r="N16" s="36" t="b">
        <f t="shared" si="4"/>
        <v>0</v>
      </c>
      <c r="O16" s="36" t="b">
        <f t="shared" si="4"/>
        <v>0</v>
      </c>
      <c r="P16" s="36" t="b">
        <f t="shared" si="4"/>
        <v>0</v>
      </c>
      <c r="Q16" s="36" t="b">
        <f t="shared" si="4"/>
        <v>0</v>
      </c>
      <c r="R16" s="36" t="b">
        <f t="shared" si="4"/>
        <v>0</v>
      </c>
      <c r="S16" s="36" t="b">
        <f t="shared" si="4"/>
        <v>0</v>
      </c>
      <c r="U16" s="4" t="b">
        <f t="shared" si="5"/>
        <v>0</v>
      </c>
      <c r="V16" s="4" t="b">
        <f t="shared" si="2"/>
        <v>0</v>
      </c>
      <c r="W16" s="4" t="b">
        <f t="shared" si="2"/>
        <v>0</v>
      </c>
      <c r="X16" s="4" t="b">
        <f t="shared" si="2"/>
        <v>0</v>
      </c>
      <c r="Y16" s="4" t="b">
        <f t="shared" si="2"/>
        <v>0</v>
      </c>
      <c r="Z16" s="4" t="b">
        <f t="shared" si="2"/>
        <v>0</v>
      </c>
      <c r="AA16" s="4" t="b">
        <f t="shared" si="2"/>
        <v>0</v>
      </c>
      <c r="AB16" s="4" t="b">
        <f t="shared" si="2"/>
        <v>0</v>
      </c>
    </row>
    <row r="17" spans="1:28" ht="21.6" customHeight="1">
      <c r="A17" s="35"/>
      <c r="B17" s="35">
        <v>6</v>
      </c>
      <c r="C17" s="35" t="b">
        <f t="shared" si="3"/>
        <v>0</v>
      </c>
      <c r="D17" s="35" t="b">
        <f t="shared" si="0"/>
        <v>0</v>
      </c>
      <c r="E17" s="35" t="b">
        <f t="shared" si="0"/>
        <v>0</v>
      </c>
      <c r="F17" s="35" t="b">
        <f t="shared" si="0"/>
        <v>0</v>
      </c>
      <c r="G17" s="35" t="b">
        <f t="shared" si="0"/>
        <v>0</v>
      </c>
      <c r="H17" s="35" t="b">
        <f t="shared" si="0"/>
        <v>1</v>
      </c>
      <c r="I17" s="35" t="b">
        <f t="shared" si="0"/>
        <v>0</v>
      </c>
      <c r="J17" s="35" t="b">
        <f t="shared" si="0"/>
        <v>0</v>
      </c>
      <c r="L17" s="36" t="b">
        <f t="shared" si="4"/>
        <v>0</v>
      </c>
      <c r="M17" s="36" t="b">
        <f t="shared" si="4"/>
        <v>0</v>
      </c>
      <c r="N17" s="36" t="b">
        <f t="shared" si="4"/>
        <v>0</v>
      </c>
      <c r="O17" s="36" t="b">
        <f t="shared" si="4"/>
        <v>0</v>
      </c>
      <c r="P17" s="36" t="b">
        <f t="shared" si="4"/>
        <v>0</v>
      </c>
      <c r="Q17" s="36" t="b">
        <f t="shared" si="4"/>
        <v>0</v>
      </c>
      <c r="R17" s="36" t="b">
        <f t="shared" si="4"/>
        <v>0</v>
      </c>
      <c r="S17" s="36" t="b">
        <f t="shared" si="4"/>
        <v>0</v>
      </c>
      <c r="U17" s="4" t="b">
        <f t="shared" si="5"/>
        <v>0</v>
      </c>
      <c r="V17" s="4" t="b">
        <f t="shared" si="2"/>
        <v>0</v>
      </c>
      <c r="W17" s="4" t="b">
        <f t="shared" si="2"/>
        <v>0</v>
      </c>
      <c r="X17" s="4" t="b">
        <f t="shared" si="2"/>
        <v>0</v>
      </c>
      <c r="Y17" s="4" t="b">
        <f t="shared" si="2"/>
        <v>0</v>
      </c>
      <c r="Z17" s="4" t="b">
        <f t="shared" si="2"/>
        <v>0</v>
      </c>
      <c r="AA17" s="4" t="b">
        <f t="shared" si="2"/>
        <v>0</v>
      </c>
      <c r="AB17" s="4" t="b">
        <f t="shared" si="2"/>
        <v>0</v>
      </c>
    </row>
    <row r="18" spans="1:28" ht="21.6" customHeight="1">
      <c r="A18" s="35"/>
      <c r="B18" s="35">
        <v>7</v>
      </c>
      <c r="C18" s="35" t="b">
        <f t="shared" si="3"/>
        <v>0</v>
      </c>
      <c r="D18" s="35" t="b">
        <f t="shared" si="0"/>
        <v>0</v>
      </c>
      <c r="E18" s="35" t="b">
        <f t="shared" si="0"/>
        <v>0</v>
      </c>
      <c r="F18" s="35" t="b">
        <f t="shared" si="0"/>
        <v>0</v>
      </c>
      <c r="G18" s="35" t="b">
        <f t="shared" si="0"/>
        <v>0</v>
      </c>
      <c r="H18" s="35" t="b">
        <f t="shared" si="0"/>
        <v>1</v>
      </c>
      <c r="I18" s="35" t="b">
        <f t="shared" si="0"/>
        <v>0</v>
      </c>
      <c r="J18" s="35" t="b">
        <f t="shared" si="0"/>
        <v>0</v>
      </c>
      <c r="L18" s="36" t="b">
        <f t="shared" si="4"/>
        <v>0</v>
      </c>
      <c r="M18" s="36" t="b">
        <f t="shared" si="4"/>
        <v>0</v>
      </c>
      <c r="N18" s="36" t="b">
        <f t="shared" si="4"/>
        <v>0</v>
      </c>
      <c r="O18" s="36" t="b">
        <f t="shared" si="4"/>
        <v>0</v>
      </c>
      <c r="P18" s="36" t="b">
        <f t="shared" si="4"/>
        <v>0</v>
      </c>
      <c r="Q18" s="36" t="b">
        <f t="shared" si="4"/>
        <v>0</v>
      </c>
      <c r="R18" s="36" t="b">
        <f t="shared" si="4"/>
        <v>0</v>
      </c>
      <c r="S18" s="36" t="b">
        <f t="shared" si="4"/>
        <v>0</v>
      </c>
      <c r="U18" s="4" t="b">
        <f t="shared" si="5"/>
        <v>0</v>
      </c>
      <c r="V18" s="4" t="b">
        <f t="shared" si="2"/>
        <v>0</v>
      </c>
      <c r="W18" s="4" t="b">
        <f t="shared" si="2"/>
        <v>0</v>
      </c>
      <c r="X18" s="4" t="b">
        <f t="shared" si="2"/>
        <v>0</v>
      </c>
      <c r="Y18" s="4" t="b">
        <f t="shared" si="2"/>
        <v>0</v>
      </c>
      <c r="Z18" s="4" t="b">
        <f t="shared" si="2"/>
        <v>0</v>
      </c>
      <c r="AA18" s="4" t="b">
        <f t="shared" si="2"/>
        <v>0</v>
      </c>
      <c r="AB18" s="4" t="b">
        <f t="shared" si="2"/>
        <v>0</v>
      </c>
    </row>
    <row r="19" spans="1:28" ht="21" customHeight="1">
      <c r="A19" s="93" t="s">
        <v>18</v>
      </c>
      <c r="B19" s="93"/>
      <c r="C19" s="113" t="e">
        <f>+N20</f>
        <v>#REF!</v>
      </c>
      <c r="D19" s="114"/>
      <c r="E19" s="114"/>
      <c r="F19" s="114"/>
      <c r="G19" s="114"/>
      <c r="H19" s="114"/>
      <c r="I19" s="114"/>
      <c r="J19" s="115"/>
      <c r="N19" s="4" t="str">
        <f>+A21</f>
        <v>โทรศัพท์</v>
      </c>
      <c r="O19" s="41" t="e">
        <f>+#REF!</f>
        <v>#REF!</v>
      </c>
      <c r="P19" s="92" t="s">
        <v>31</v>
      </c>
      <c r="Q19" s="92"/>
      <c r="R19" s="92"/>
      <c r="S19" s="96" t="e">
        <f>INDEX(C21:J27,MATCH(O19,B21:B27,0),MATCH(O20,C20:J20,0))</f>
        <v>#REF!</v>
      </c>
    </row>
    <row r="20" spans="1:28" ht="21.6" customHeight="1">
      <c r="A20" s="93"/>
      <c r="B20" s="93"/>
      <c r="C20" s="14">
        <v>0</v>
      </c>
      <c r="D20" s="14">
        <v>1</v>
      </c>
      <c r="E20" s="14">
        <v>2</v>
      </c>
      <c r="F20" s="14">
        <v>3</v>
      </c>
      <c r="G20" s="14">
        <v>4</v>
      </c>
      <c r="H20" s="14">
        <v>5</v>
      </c>
      <c r="I20" s="14">
        <v>6</v>
      </c>
      <c r="J20" s="14">
        <v>7</v>
      </c>
      <c r="N20" s="4" t="e">
        <f>+#REF!</f>
        <v>#REF!</v>
      </c>
      <c r="O20" s="42" t="e">
        <f>+#REF!</f>
        <v>#REF!</v>
      </c>
      <c r="P20" s="92"/>
      <c r="Q20" s="92"/>
      <c r="R20" s="92"/>
      <c r="S20" s="97"/>
    </row>
    <row r="21" spans="1:28" ht="21.6" customHeight="1">
      <c r="A21" s="104" t="s">
        <v>6</v>
      </c>
      <c r="B21" s="16">
        <v>0</v>
      </c>
      <c r="C21" s="10">
        <v>1</v>
      </c>
      <c r="D21" s="10">
        <v>1</v>
      </c>
      <c r="E21" s="10">
        <v>1</v>
      </c>
      <c r="F21" s="10">
        <v>2</v>
      </c>
      <c r="G21" s="10">
        <v>3</v>
      </c>
      <c r="H21" s="10">
        <v>4</v>
      </c>
      <c r="I21" s="10">
        <v>5</v>
      </c>
      <c r="J21" s="10">
        <v>6</v>
      </c>
    </row>
    <row r="22" spans="1:28" ht="21.6" customHeight="1">
      <c r="A22" s="105"/>
      <c r="B22" s="16">
        <v>1</v>
      </c>
      <c r="C22" s="10">
        <v>1</v>
      </c>
      <c r="D22" s="10">
        <v>1</v>
      </c>
      <c r="E22" s="10">
        <v>2</v>
      </c>
      <c r="F22" s="10">
        <v>2</v>
      </c>
      <c r="G22" s="10">
        <v>3</v>
      </c>
      <c r="H22" s="10">
        <v>4</v>
      </c>
      <c r="I22" s="10">
        <v>5</v>
      </c>
      <c r="J22" s="10">
        <v>6</v>
      </c>
    </row>
    <row r="23" spans="1:28" ht="21.6" customHeight="1">
      <c r="A23" s="105"/>
      <c r="B23" s="16">
        <v>2</v>
      </c>
      <c r="C23" s="10">
        <v>1</v>
      </c>
      <c r="D23" s="10">
        <v>2</v>
      </c>
      <c r="E23" s="10">
        <v>2</v>
      </c>
      <c r="F23" s="10">
        <v>3</v>
      </c>
      <c r="G23" s="10">
        <v>3</v>
      </c>
      <c r="H23" s="10">
        <v>4</v>
      </c>
      <c r="I23" s="10">
        <v>6</v>
      </c>
      <c r="J23" s="10">
        <v>7</v>
      </c>
    </row>
    <row r="24" spans="1:28" ht="21.6" customHeight="1">
      <c r="A24" s="105"/>
      <c r="B24" s="16">
        <v>3</v>
      </c>
      <c r="C24" s="10">
        <v>2</v>
      </c>
      <c r="D24" s="10">
        <v>2</v>
      </c>
      <c r="E24" s="10">
        <v>3</v>
      </c>
      <c r="F24" s="38">
        <v>3</v>
      </c>
      <c r="G24" s="10">
        <v>4</v>
      </c>
      <c r="H24" s="10">
        <v>5</v>
      </c>
      <c r="I24" s="10">
        <v>6</v>
      </c>
      <c r="J24" s="10">
        <v>8</v>
      </c>
    </row>
    <row r="25" spans="1:28" ht="21.6" customHeight="1">
      <c r="A25" s="105"/>
      <c r="B25" s="16">
        <v>4</v>
      </c>
      <c r="C25" s="10">
        <v>3</v>
      </c>
      <c r="D25" s="10">
        <v>3</v>
      </c>
      <c r="E25" s="10">
        <v>4</v>
      </c>
      <c r="F25" s="10">
        <v>4</v>
      </c>
      <c r="G25" s="10">
        <v>5</v>
      </c>
      <c r="H25" s="10">
        <v>6</v>
      </c>
      <c r="I25" s="10">
        <v>7</v>
      </c>
      <c r="J25" s="10">
        <v>8</v>
      </c>
    </row>
    <row r="26" spans="1:28" ht="21.6" customHeight="1">
      <c r="A26" s="105"/>
      <c r="B26" s="16">
        <v>5</v>
      </c>
      <c r="C26" s="10">
        <v>4</v>
      </c>
      <c r="D26" s="10">
        <v>4</v>
      </c>
      <c r="E26" s="10">
        <v>5</v>
      </c>
      <c r="F26" s="10">
        <v>5</v>
      </c>
      <c r="G26" s="10">
        <v>6</v>
      </c>
      <c r="H26" s="10">
        <v>7</v>
      </c>
      <c r="I26" s="10">
        <v>8</v>
      </c>
      <c r="J26" s="10">
        <v>9</v>
      </c>
    </row>
    <row r="27" spans="1:28" ht="21.6" customHeight="1">
      <c r="A27" s="106"/>
      <c r="B27" s="16">
        <v>6</v>
      </c>
      <c r="C27" s="10">
        <v>5</v>
      </c>
      <c r="D27" s="10">
        <v>5</v>
      </c>
      <c r="E27" s="10">
        <v>6</v>
      </c>
      <c r="F27" s="10">
        <v>7</v>
      </c>
      <c r="G27" s="10">
        <v>8</v>
      </c>
      <c r="H27" s="10">
        <v>8</v>
      </c>
      <c r="I27" s="10">
        <v>9</v>
      </c>
      <c r="J27" s="10">
        <v>9</v>
      </c>
    </row>
    <row r="28" spans="1:28" ht="21.6" customHeight="1">
      <c r="L28" s="36">
        <v>1</v>
      </c>
      <c r="M28" s="36">
        <v>2</v>
      </c>
      <c r="N28" s="36">
        <v>3</v>
      </c>
      <c r="O28" s="36">
        <v>4</v>
      </c>
      <c r="P28" s="36">
        <v>5</v>
      </c>
      <c r="Q28" s="36">
        <v>6</v>
      </c>
      <c r="R28" s="36">
        <v>7</v>
      </c>
      <c r="S28" s="36">
        <v>8</v>
      </c>
      <c r="U28" s="36">
        <v>1</v>
      </c>
      <c r="V28" s="36">
        <v>2</v>
      </c>
      <c r="W28" s="36">
        <v>3</v>
      </c>
      <c r="X28" s="36">
        <v>4</v>
      </c>
      <c r="Y28" s="36">
        <v>5</v>
      </c>
      <c r="Z28" s="36">
        <v>6</v>
      </c>
      <c r="AA28" s="36">
        <v>7</v>
      </c>
      <c r="AB28" s="36">
        <v>8</v>
      </c>
    </row>
    <row r="29" spans="1:28" ht="21.6" customHeight="1">
      <c r="A29" s="35"/>
      <c r="B29" s="35">
        <v>1</v>
      </c>
      <c r="C29" s="35" t="e">
        <f>$O$19=C$20</f>
        <v>#REF!</v>
      </c>
      <c r="D29" s="35" t="e">
        <f t="shared" ref="D29:J35" si="6">$O$19=D$20</f>
        <v>#REF!</v>
      </c>
      <c r="E29" s="35" t="e">
        <f t="shared" si="6"/>
        <v>#REF!</v>
      </c>
      <c r="F29" s="35" t="e">
        <f t="shared" si="6"/>
        <v>#REF!</v>
      </c>
      <c r="G29" s="35" t="e">
        <f t="shared" si="6"/>
        <v>#REF!</v>
      </c>
      <c r="H29" s="35" t="e">
        <f t="shared" si="6"/>
        <v>#REF!</v>
      </c>
      <c r="I29" s="35" t="e">
        <f t="shared" si="6"/>
        <v>#REF!</v>
      </c>
      <c r="J29" s="35" t="e">
        <f t="shared" si="6"/>
        <v>#REF!</v>
      </c>
      <c r="L29" s="36" t="e">
        <f>$B21=$O$20</f>
        <v>#REF!</v>
      </c>
      <c r="M29" s="36" t="e">
        <f t="shared" ref="M29:S29" si="7">$B21=$O$20</f>
        <v>#REF!</v>
      </c>
      <c r="N29" s="36" t="e">
        <f t="shared" si="7"/>
        <v>#REF!</v>
      </c>
      <c r="O29" s="36" t="e">
        <f t="shared" si="7"/>
        <v>#REF!</v>
      </c>
      <c r="P29" s="36" t="e">
        <f t="shared" si="7"/>
        <v>#REF!</v>
      </c>
      <c r="Q29" s="36" t="e">
        <f t="shared" si="7"/>
        <v>#REF!</v>
      </c>
      <c r="R29" s="36" t="e">
        <f t="shared" si="7"/>
        <v>#REF!</v>
      </c>
      <c r="S29" s="36" t="e">
        <f t="shared" si="7"/>
        <v>#REF!</v>
      </c>
      <c r="U29" s="4" t="e">
        <f>AND($O$19=C$20,$B21=$O$20)</f>
        <v>#REF!</v>
      </c>
      <c r="V29" s="4" t="e">
        <f t="shared" ref="V29:AB35" si="8">AND($O$19=D$20,$B21=$O$20)</f>
        <v>#REF!</v>
      </c>
      <c r="W29" s="4" t="e">
        <f t="shared" si="8"/>
        <v>#REF!</v>
      </c>
      <c r="X29" s="4" t="e">
        <f t="shared" si="8"/>
        <v>#REF!</v>
      </c>
      <c r="Y29" s="4" t="e">
        <f t="shared" si="8"/>
        <v>#REF!</v>
      </c>
      <c r="Z29" s="4" t="e">
        <f t="shared" si="8"/>
        <v>#REF!</v>
      </c>
      <c r="AA29" s="4" t="e">
        <f t="shared" si="8"/>
        <v>#REF!</v>
      </c>
      <c r="AB29" s="4" t="e">
        <f t="shared" si="8"/>
        <v>#REF!</v>
      </c>
    </row>
    <row r="30" spans="1:28" ht="21.6" customHeight="1">
      <c r="A30" s="35"/>
      <c r="B30" s="35">
        <v>2</v>
      </c>
      <c r="C30" s="35" t="e">
        <f t="shared" ref="C30:C35" si="9">$O$19=C$20</f>
        <v>#REF!</v>
      </c>
      <c r="D30" s="35" t="e">
        <f t="shared" si="6"/>
        <v>#REF!</v>
      </c>
      <c r="E30" s="35" t="e">
        <f t="shared" si="6"/>
        <v>#REF!</v>
      </c>
      <c r="F30" s="35" t="e">
        <f t="shared" si="6"/>
        <v>#REF!</v>
      </c>
      <c r="G30" s="35" t="e">
        <f t="shared" si="6"/>
        <v>#REF!</v>
      </c>
      <c r="H30" s="35" t="e">
        <f t="shared" si="6"/>
        <v>#REF!</v>
      </c>
      <c r="I30" s="35" t="e">
        <f t="shared" si="6"/>
        <v>#REF!</v>
      </c>
      <c r="J30" s="35" t="e">
        <f t="shared" si="6"/>
        <v>#REF!</v>
      </c>
      <c r="L30" s="36" t="e">
        <f t="shared" ref="L30:S30" si="10">$B22=$O$20</f>
        <v>#REF!</v>
      </c>
      <c r="M30" s="36" t="e">
        <f t="shared" si="10"/>
        <v>#REF!</v>
      </c>
      <c r="N30" s="36" t="e">
        <f t="shared" si="10"/>
        <v>#REF!</v>
      </c>
      <c r="O30" s="36" t="e">
        <f t="shared" si="10"/>
        <v>#REF!</v>
      </c>
      <c r="P30" s="36" t="e">
        <f t="shared" si="10"/>
        <v>#REF!</v>
      </c>
      <c r="Q30" s="36" t="e">
        <f t="shared" si="10"/>
        <v>#REF!</v>
      </c>
      <c r="R30" s="36" t="e">
        <f t="shared" si="10"/>
        <v>#REF!</v>
      </c>
      <c r="S30" s="36" t="e">
        <f t="shared" si="10"/>
        <v>#REF!</v>
      </c>
      <c r="U30" s="4" t="e">
        <f t="shared" ref="U30:U35" si="11">AND($O$19=C$20,$B22=$O$20)</f>
        <v>#REF!</v>
      </c>
      <c r="V30" s="4" t="e">
        <f t="shared" si="8"/>
        <v>#REF!</v>
      </c>
      <c r="W30" s="4" t="e">
        <f t="shared" si="8"/>
        <v>#REF!</v>
      </c>
      <c r="X30" s="4" t="e">
        <f t="shared" si="8"/>
        <v>#REF!</v>
      </c>
      <c r="Y30" s="4" t="e">
        <f t="shared" si="8"/>
        <v>#REF!</v>
      </c>
      <c r="Z30" s="4" t="e">
        <f t="shared" si="8"/>
        <v>#REF!</v>
      </c>
      <c r="AA30" s="4" t="e">
        <f t="shared" si="8"/>
        <v>#REF!</v>
      </c>
      <c r="AB30" s="4" t="e">
        <f t="shared" si="8"/>
        <v>#REF!</v>
      </c>
    </row>
    <row r="31" spans="1:28" ht="21.6" customHeight="1">
      <c r="A31" s="35"/>
      <c r="B31" s="35">
        <v>3</v>
      </c>
      <c r="C31" s="35" t="e">
        <f t="shared" si="9"/>
        <v>#REF!</v>
      </c>
      <c r="D31" s="35" t="e">
        <f t="shared" si="6"/>
        <v>#REF!</v>
      </c>
      <c r="E31" s="35" t="e">
        <f t="shared" si="6"/>
        <v>#REF!</v>
      </c>
      <c r="F31" s="35" t="e">
        <f t="shared" si="6"/>
        <v>#REF!</v>
      </c>
      <c r="G31" s="35" t="e">
        <f t="shared" si="6"/>
        <v>#REF!</v>
      </c>
      <c r="H31" s="35" t="e">
        <f t="shared" si="6"/>
        <v>#REF!</v>
      </c>
      <c r="I31" s="35" t="e">
        <f t="shared" si="6"/>
        <v>#REF!</v>
      </c>
      <c r="J31" s="35" t="e">
        <f t="shared" si="6"/>
        <v>#REF!</v>
      </c>
      <c r="L31" s="36" t="e">
        <f t="shared" ref="L31:S31" si="12">$B23=$O$20</f>
        <v>#REF!</v>
      </c>
      <c r="M31" s="36" t="e">
        <f t="shared" si="12"/>
        <v>#REF!</v>
      </c>
      <c r="N31" s="36" t="e">
        <f t="shared" si="12"/>
        <v>#REF!</v>
      </c>
      <c r="O31" s="36" t="e">
        <f t="shared" si="12"/>
        <v>#REF!</v>
      </c>
      <c r="P31" s="36" t="e">
        <f t="shared" si="12"/>
        <v>#REF!</v>
      </c>
      <c r="Q31" s="36" t="e">
        <f t="shared" si="12"/>
        <v>#REF!</v>
      </c>
      <c r="R31" s="36" t="e">
        <f t="shared" si="12"/>
        <v>#REF!</v>
      </c>
      <c r="S31" s="36" t="e">
        <f t="shared" si="12"/>
        <v>#REF!</v>
      </c>
      <c r="U31" s="4" t="e">
        <f t="shared" si="11"/>
        <v>#REF!</v>
      </c>
      <c r="V31" s="4" t="e">
        <f t="shared" si="8"/>
        <v>#REF!</v>
      </c>
      <c r="W31" s="4" t="e">
        <f t="shared" si="8"/>
        <v>#REF!</v>
      </c>
      <c r="X31" s="4" t="e">
        <f t="shared" si="8"/>
        <v>#REF!</v>
      </c>
      <c r="Y31" s="4" t="e">
        <f t="shared" si="8"/>
        <v>#REF!</v>
      </c>
      <c r="Z31" s="4" t="e">
        <f t="shared" si="8"/>
        <v>#REF!</v>
      </c>
      <c r="AA31" s="4" t="e">
        <f t="shared" si="8"/>
        <v>#REF!</v>
      </c>
      <c r="AB31" s="4" t="e">
        <f t="shared" si="8"/>
        <v>#REF!</v>
      </c>
    </row>
    <row r="32" spans="1:28" ht="21.6" customHeight="1">
      <c r="A32" s="35"/>
      <c r="B32" s="35">
        <v>4</v>
      </c>
      <c r="C32" s="35" t="e">
        <f t="shared" si="9"/>
        <v>#REF!</v>
      </c>
      <c r="D32" s="35" t="e">
        <f t="shared" si="6"/>
        <v>#REF!</v>
      </c>
      <c r="E32" s="35" t="e">
        <f t="shared" si="6"/>
        <v>#REF!</v>
      </c>
      <c r="F32" s="35" t="e">
        <f t="shared" si="6"/>
        <v>#REF!</v>
      </c>
      <c r="G32" s="35" t="e">
        <f t="shared" si="6"/>
        <v>#REF!</v>
      </c>
      <c r="H32" s="35" t="e">
        <f t="shared" si="6"/>
        <v>#REF!</v>
      </c>
      <c r="I32" s="35" t="e">
        <f t="shared" si="6"/>
        <v>#REF!</v>
      </c>
      <c r="J32" s="35" t="e">
        <f t="shared" si="6"/>
        <v>#REF!</v>
      </c>
      <c r="L32" s="36" t="e">
        <f t="shared" ref="L32:S32" si="13">$B24=$O$20</f>
        <v>#REF!</v>
      </c>
      <c r="M32" s="36" t="e">
        <f t="shared" si="13"/>
        <v>#REF!</v>
      </c>
      <c r="N32" s="36" t="e">
        <f t="shared" si="13"/>
        <v>#REF!</v>
      </c>
      <c r="O32" s="36" t="e">
        <f t="shared" si="13"/>
        <v>#REF!</v>
      </c>
      <c r="P32" s="36" t="e">
        <f t="shared" si="13"/>
        <v>#REF!</v>
      </c>
      <c r="Q32" s="36" t="e">
        <f t="shared" si="13"/>
        <v>#REF!</v>
      </c>
      <c r="R32" s="36" t="e">
        <f t="shared" si="13"/>
        <v>#REF!</v>
      </c>
      <c r="S32" s="36" t="e">
        <f t="shared" si="13"/>
        <v>#REF!</v>
      </c>
      <c r="U32" s="4" t="e">
        <f t="shared" si="11"/>
        <v>#REF!</v>
      </c>
      <c r="V32" s="4" t="e">
        <f t="shared" si="8"/>
        <v>#REF!</v>
      </c>
      <c r="W32" s="4" t="e">
        <f t="shared" si="8"/>
        <v>#REF!</v>
      </c>
      <c r="X32" s="4" t="e">
        <f t="shared" si="8"/>
        <v>#REF!</v>
      </c>
      <c r="Y32" s="4" t="e">
        <f t="shared" si="8"/>
        <v>#REF!</v>
      </c>
      <c r="Z32" s="4" t="e">
        <f t="shared" si="8"/>
        <v>#REF!</v>
      </c>
      <c r="AA32" s="4" t="e">
        <f t="shared" si="8"/>
        <v>#REF!</v>
      </c>
      <c r="AB32" s="4" t="e">
        <f t="shared" si="8"/>
        <v>#REF!</v>
      </c>
    </row>
    <row r="33" spans="1:28" ht="21.6" customHeight="1">
      <c r="A33" s="35"/>
      <c r="B33" s="35">
        <v>5</v>
      </c>
      <c r="C33" s="35" t="e">
        <f t="shared" si="9"/>
        <v>#REF!</v>
      </c>
      <c r="D33" s="35" t="e">
        <f t="shared" si="6"/>
        <v>#REF!</v>
      </c>
      <c r="E33" s="35" t="e">
        <f t="shared" si="6"/>
        <v>#REF!</v>
      </c>
      <c r="F33" s="35" t="e">
        <f t="shared" si="6"/>
        <v>#REF!</v>
      </c>
      <c r="G33" s="35" t="e">
        <f t="shared" si="6"/>
        <v>#REF!</v>
      </c>
      <c r="H33" s="35" t="e">
        <f t="shared" si="6"/>
        <v>#REF!</v>
      </c>
      <c r="I33" s="35" t="e">
        <f t="shared" si="6"/>
        <v>#REF!</v>
      </c>
      <c r="J33" s="35" t="e">
        <f t="shared" si="6"/>
        <v>#REF!</v>
      </c>
      <c r="L33" s="36" t="e">
        <f t="shared" ref="L33:S33" si="14">$B25=$O$20</f>
        <v>#REF!</v>
      </c>
      <c r="M33" s="36" t="e">
        <f t="shared" si="14"/>
        <v>#REF!</v>
      </c>
      <c r="N33" s="36" t="e">
        <f t="shared" si="14"/>
        <v>#REF!</v>
      </c>
      <c r="O33" s="36" t="e">
        <f t="shared" si="14"/>
        <v>#REF!</v>
      </c>
      <c r="P33" s="36" t="e">
        <f t="shared" si="14"/>
        <v>#REF!</v>
      </c>
      <c r="Q33" s="36" t="e">
        <f t="shared" si="14"/>
        <v>#REF!</v>
      </c>
      <c r="R33" s="36" t="e">
        <f t="shared" si="14"/>
        <v>#REF!</v>
      </c>
      <c r="S33" s="36" t="e">
        <f t="shared" si="14"/>
        <v>#REF!</v>
      </c>
      <c r="U33" s="4" t="e">
        <f t="shared" si="11"/>
        <v>#REF!</v>
      </c>
      <c r="V33" s="4" t="e">
        <f t="shared" si="8"/>
        <v>#REF!</v>
      </c>
      <c r="W33" s="4" t="e">
        <f t="shared" si="8"/>
        <v>#REF!</v>
      </c>
      <c r="X33" s="4" t="e">
        <f t="shared" si="8"/>
        <v>#REF!</v>
      </c>
      <c r="Y33" s="4" t="e">
        <f t="shared" si="8"/>
        <v>#REF!</v>
      </c>
      <c r="Z33" s="4" t="e">
        <f t="shared" si="8"/>
        <v>#REF!</v>
      </c>
      <c r="AA33" s="4" t="e">
        <f t="shared" si="8"/>
        <v>#REF!</v>
      </c>
      <c r="AB33" s="4" t="e">
        <f t="shared" si="8"/>
        <v>#REF!</v>
      </c>
    </row>
    <row r="34" spans="1:28" ht="21.6" customHeight="1">
      <c r="A34" s="35"/>
      <c r="B34" s="35">
        <v>6</v>
      </c>
      <c r="C34" s="35" t="e">
        <f t="shared" si="9"/>
        <v>#REF!</v>
      </c>
      <c r="D34" s="35" t="e">
        <f t="shared" si="6"/>
        <v>#REF!</v>
      </c>
      <c r="E34" s="35" t="e">
        <f t="shared" si="6"/>
        <v>#REF!</v>
      </c>
      <c r="F34" s="35" t="e">
        <f t="shared" si="6"/>
        <v>#REF!</v>
      </c>
      <c r="G34" s="35" t="e">
        <f t="shared" si="6"/>
        <v>#REF!</v>
      </c>
      <c r="H34" s="35" t="e">
        <f t="shared" si="6"/>
        <v>#REF!</v>
      </c>
      <c r="I34" s="35" t="e">
        <f t="shared" si="6"/>
        <v>#REF!</v>
      </c>
      <c r="J34" s="35" t="e">
        <f t="shared" si="6"/>
        <v>#REF!</v>
      </c>
      <c r="L34" s="36" t="e">
        <f t="shared" ref="L34:S34" si="15">$B26=$O$20</f>
        <v>#REF!</v>
      </c>
      <c r="M34" s="36" t="e">
        <f t="shared" si="15"/>
        <v>#REF!</v>
      </c>
      <c r="N34" s="36" t="e">
        <f t="shared" si="15"/>
        <v>#REF!</v>
      </c>
      <c r="O34" s="36" t="e">
        <f t="shared" si="15"/>
        <v>#REF!</v>
      </c>
      <c r="P34" s="36" t="e">
        <f t="shared" si="15"/>
        <v>#REF!</v>
      </c>
      <c r="Q34" s="36" t="e">
        <f t="shared" si="15"/>
        <v>#REF!</v>
      </c>
      <c r="R34" s="36" t="e">
        <f t="shared" si="15"/>
        <v>#REF!</v>
      </c>
      <c r="S34" s="36" t="e">
        <f t="shared" si="15"/>
        <v>#REF!</v>
      </c>
      <c r="U34" s="4" t="e">
        <f t="shared" si="11"/>
        <v>#REF!</v>
      </c>
      <c r="V34" s="4" t="e">
        <f t="shared" si="8"/>
        <v>#REF!</v>
      </c>
      <c r="W34" s="4" t="e">
        <f t="shared" si="8"/>
        <v>#REF!</v>
      </c>
      <c r="X34" s="4" t="e">
        <f t="shared" si="8"/>
        <v>#REF!</v>
      </c>
      <c r="Y34" s="4" t="e">
        <f t="shared" si="8"/>
        <v>#REF!</v>
      </c>
      <c r="Z34" s="4" t="e">
        <f t="shared" si="8"/>
        <v>#REF!</v>
      </c>
      <c r="AA34" s="4" t="e">
        <f t="shared" si="8"/>
        <v>#REF!</v>
      </c>
      <c r="AB34" s="4" t="e">
        <f t="shared" si="8"/>
        <v>#REF!</v>
      </c>
    </row>
    <row r="35" spans="1:28" ht="21.6" customHeight="1">
      <c r="A35" s="35"/>
      <c r="B35" s="35">
        <v>7</v>
      </c>
      <c r="C35" s="35" t="e">
        <f t="shared" si="9"/>
        <v>#REF!</v>
      </c>
      <c r="D35" s="35" t="e">
        <f t="shared" si="6"/>
        <v>#REF!</v>
      </c>
      <c r="E35" s="35" t="e">
        <f t="shared" si="6"/>
        <v>#REF!</v>
      </c>
      <c r="F35" s="35" t="e">
        <f t="shared" si="6"/>
        <v>#REF!</v>
      </c>
      <c r="G35" s="35" t="e">
        <f t="shared" si="6"/>
        <v>#REF!</v>
      </c>
      <c r="H35" s="35" t="e">
        <f t="shared" si="6"/>
        <v>#REF!</v>
      </c>
      <c r="I35" s="35" t="e">
        <f t="shared" si="6"/>
        <v>#REF!</v>
      </c>
      <c r="J35" s="35" t="e">
        <f t="shared" si="6"/>
        <v>#REF!</v>
      </c>
      <c r="L35" s="36" t="e">
        <f t="shared" ref="L35:S35" si="16">$B27=$O$20</f>
        <v>#REF!</v>
      </c>
      <c r="M35" s="36" t="e">
        <f t="shared" si="16"/>
        <v>#REF!</v>
      </c>
      <c r="N35" s="36" t="e">
        <f t="shared" si="16"/>
        <v>#REF!</v>
      </c>
      <c r="O35" s="36" t="e">
        <f t="shared" si="16"/>
        <v>#REF!</v>
      </c>
      <c r="P35" s="36" t="e">
        <f t="shared" si="16"/>
        <v>#REF!</v>
      </c>
      <c r="Q35" s="36" t="e">
        <f t="shared" si="16"/>
        <v>#REF!</v>
      </c>
      <c r="R35" s="36" t="e">
        <f t="shared" si="16"/>
        <v>#REF!</v>
      </c>
      <c r="S35" s="36" t="e">
        <f t="shared" si="16"/>
        <v>#REF!</v>
      </c>
      <c r="U35" s="4" t="e">
        <f t="shared" si="11"/>
        <v>#REF!</v>
      </c>
      <c r="V35" s="4" t="e">
        <f t="shared" si="8"/>
        <v>#REF!</v>
      </c>
      <c r="W35" s="4" t="e">
        <f t="shared" si="8"/>
        <v>#REF!</v>
      </c>
      <c r="X35" s="4" t="e">
        <f t="shared" si="8"/>
        <v>#REF!</v>
      </c>
      <c r="Y35" s="4" t="e">
        <f t="shared" si="8"/>
        <v>#REF!</v>
      </c>
      <c r="Z35" s="4" t="e">
        <f t="shared" si="8"/>
        <v>#REF!</v>
      </c>
      <c r="AA35" s="4" t="e">
        <f t="shared" si="8"/>
        <v>#REF!</v>
      </c>
      <c r="AB35" s="4" t="e">
        <f t="shared" si="8"/>
        <v>#REF!</v>
      </c>
    </row>
    <row r="36" spans="1:28" ht="21" customHeight="1">
      <c r="A36" s="93" t="s">
        <v>19</v>
      </c>
      <c r="B36" s="93"/>
      <c r="C36" s="107" t="s">
        <v>9</v>
      </c>
      <c r="D36" s="108"/>
      <c r="E36" s="108"/>
      <c r="F36" s="108"/>
      <c r="G36" s="108"/>
      <c r="H36" s="108"/>
      <c r="I36" s="108"/>
      <c r="J36" s="109"/>
      <c r="N36" s="18" t="str">
        <f>+C36</f>
        <v>แป้นพิมพ์</v>
      </c>
      <c r="O36" s="19" t="e">
        <f>+#REF!</f>
        <v>#REF!</v>
      </c>
      <c r="P36" s="92" t="s">
        <v>32</v>
      </c>
      <c r="Q36" s="92"/>
      <c r="R36" s="92"/>
      <c r="S36" s="96" t="e">
        <f>INDEX(C38:J45,MATCH(O36,C37:J37,0),MATCH(O37,B38:B45,0))</f>
        <v>#REF!</v>
      </c>
    </row>
    <row r="37" spans="1:28" ht="21.6" customHeight="1">
      <c r="A37" s="93"/>
      <c r="B37" s="93"/>
      <c r="C37" s="17">
        <v>0</v>
      </c>
      <c r="D37" s="17">
        <v>1</v>
      </c>
      <c r="E37" s="17">
        <v>2</v>
      </c>
      <c r="F37" s="17">
        <v>3</v>
      </c>
      <c r="G37" s="17">
        <v>4</v>
      </c>
      <c r="H37" s="17">
        <v>5</v>
      </c>
      <c r="I37" s="17">
        <v>6</v>
      </c>
      <c r="J37" s="17">
        <v>7</v>
      </c>
      <c r="N37" s="18" t="str">
        <f>+A38</f>
        <v>เมาส์</v>
      </c>
      <c r="O37" s="21" t="e">
        <f>+#REF!</f>
        <v>#REF!</v>
      </c>
      <c r="P37" s="92"/>
      <c r="Q37" s="92"/>
      <c r="R37" s="92"/>
      <c r="S37" s="97"/>
    </row>
    <row r="38" spans="1:28" ht="21.6" customHeight="1">
      <c r="A38" s="110" t="s">
        <v>8</v>
      </c>
      <c r="B38" s="20">
        <v>0</v>
      </c>
      <c r="C38" s="7">
        <v>1</v>
      </c>
      <c r="D38" s="7">
        <v>1</v>
      </c>
      <c r="E38" s="7">
        <v>1</v>
      </c>
      <c r="F38" s="7">
        <v>2</v>
      </c>
      <c r="G38" s="7">
        <v>3</v>
      </c>
      <c r="H38" s="7">
        <v>4</v>
      </c>
      <c r="I38" s="7">
        <v>5</v>
      </c>
      <c r="J38" s="7">
        <v>6</v>
      </c>
    </row>
    <row r="39" spans="1:28" ht="21.6" customHeight="1">
      <c r="A39" s="111"/>
      <c r="B39" s="20">
        <v>1</v>
      </c>
      <c r="C39" s="7">
        <v>1</v>
      </c>
      <c r="D39" s="7">
        <v>1</v>
      </c>
      <c r="E39" s="7">
        <v>2</v>
      </c>
      <c r="F39" s="7">
        <v>3</v>
      </c>
      <c r="G39" s="7">
        <v>4</v>
      </c>
      <c r="H39" s="7">
        <v>5</v>
      </c>
      <c r="I39" s="7">
        <v>6</v>
      </c>
      <c r="J39" s="7">
        <v>7</v>
      </c>
    </row>
    <row r="40" spans="1:28" ht="21.6" customHeight="1">
      <c r="A40" s="111"/>
      <c r="B40" s="20">
        <v>2</v>
      </c>
      <c r="C40" s="7">
        <v>1</v>
      </c>
      <c r="D40" s="7">
        <v>2</v>
      </c>
      <c r="E40" s="7">
        <v>2</v>
      </c>
      <c r="F40" s="7">
        <v>3</v>
      </c>
      <c r="G40" s="7">
        <v>4</v>
      </c>
      <c r="H40" s="7">
        <v>5</v>
      </c>
      <c r="I40" s="7">
        <v>6</v>
      </c>
      <c r="J40" s="7">
        <v>7</v>
      </c>
    </row>
    <row r="41" spans="1:28" ht="21.6" customHeight="1">
      <c r="A41" s="111"/>
      <c r="B41" s="20">
        <v>3</v>
      </c>
      <c r="C41" s="7">
        <v>2</v>
      </c>
      <c r="D41" s="7">
        <v>3</v>
      </c>
      <c r="E41" s="7">
        <v>3</v>
      </c>
      <c r="F41" s="7">
        <v>3</v>
      </c>
      <c r="G41" s="7">
        <v>5</v>
      </c>
      <c r="H41" s="7">
        <v>6</v>
      </c>
      <c r="I41" s="7">
        <v>7</v>
      </c>
      <c r="J41" s="7">
        <v>8</v>
      </c>
    </row>
    <row r="42" spans="1:28" ht="21.6" customHeight="1">
      <c r="A42" s="111"/>
      <c r="B42" s="20">
        <v>4</v>
      </c>
      <c r="C42" s="7">
        <v>3</v>
      </c>
      <c r="D42" s="7">
        <v>4</v>
      </c>
      <c r="E42" s="7">
        <v>4</v>
      </c>
      <c r="F42" s="7">
        <v>5</v>
      </c>
      <c r="G42" s="37">
        <v>5</v>
      </c>
      <c r="H42" s="7">
        <v>6</v>
      </c>
      <c r="I42" s="7">
        <v>7</v>
      </c>
      <c r="J42" s="7">
        <v>8</v>
      </c>
    </row>
    <row r="43" spans="1:28" ht="21.6" customHeight="1">
      <c r="A43" s="111"/>
      <c r="B43" s="20">
        <v>5</v>
      </c>
      <c r="C43" s="7">
        <v>4</v>
      </c>
      <c r="D43" s="7">
        <v>5</v>
      </c>
      <c r="E43" s="7">
        <v>5</v>
      </c>
      <c r="F43" s="7">
        <v>6</v>
      </c>
      <c r="G43" s="7">
        <v>6</v>
      </c>
      <c r="H43" s="7">
        <v>7</v>
      </c>
      <c r="I43" s="7">
        <v>8</v>
      </c>
      <c r="J43" s="7">
        <v>9</v>
      </c>
    </row>
    <row r="44" spans="1:28" ht="21.6" customHeight="1">
      <c r="A44" s="111"/>
      <c r="B44" s="20">
        <v>6</v>
      </c>
      <c r="C44" s="7">
        <v>5</v>
      </c>
      <c r="D44" s="7">
        <v>6</v>
      </c>
      <c r="E44" s="7">
        <v>6</v>
      </c>
      <c r="F44" s="7">
        <v>7</v>
      </c>
      <c r="G44" s="7">
        <v>7</v>
      </c>
      <c r="H44" s="7">
        <v>8</v>
      </c>
      <c r="I44" s="7">
        <v>8</v>
      </c>
      <c r="J44" s="7">
        <v>9</v>
      </c>
    </row>
    <row r="45" spans="1:28" ht="21.6" customHeight="1">
      <c r="A45" s="112"/>
      <c r="B45" s="20">
        <v>7</v>
      </c>
      <c r="C45" s="7">
        <v>6</v>
      </c>
      <c r="D45" s="7">
        <v>7</v>
      </c>
      <c r="E45" s="7">
        <v>7</v>
      </c>
      <c r="F45" s="7">
        <v>8</v>
      </c>
      <c r="G45" s="7">
        <v>8</v>
      </c>
      <c r="H45" s="7">
        <v>9</v>
      </c>
      <c r="I45" s="7">
        <v>9</v>
      </c>
      <c r="J45" s="7">
        <v>9</v>
      </c>
    </row>
    <row r="46" spans="1:28" ht="21.6" customHeight="1">
      <c r="L46" s="36">
        <v>1</v>
      </c>
      <c r="M46" s="36">
        <v>2</v>
      </c>
      <c r="N46" s="36">
        <v>3</v>
      </c>
      <c r="O46" s="36">
        <v>4</v>
      </c>
      <c r="P46" s="36">
        <v>5</v>
      </c>
      <c r="Q46" s="36">
        <v>6</v>
      </c>
      <c r="R46" s="36">
        <v>7</v>
      </c>
      <c r="S46" s="36">
        <v>8</v>
      </c>
      <c r="U46" s="36">
        <v>1</v>
      </c>
      <c r="V46" s="36">
        <v>2</v>
      </c>
      <c r="W46" s="36">
        <v>3</v>
      </c>
      <c r="X46" s="36">
        <v>4</v>
      </c>
      <c r="Y46" s="36">
        <v>5</v>
      </c>
      <c r="Z46" s="36">
        <v>6</v>
      </c>
      <c r="AA46" s="36">
        <v>7</v>
      </c>
      <c r="AB46" s="36">
        <v>8</v>
      </c>
    </row>
    <row r="47" spans="1:28" ht="21.6" customHeight="1">
      <c r="A47" s="35"/>
      <c r="B47" s="35">
        <v>1</v>
      </c>
      <c r="C47" s="35" t="e">
        <f>$O$36=C$37</f>
        <v>#REF!</v>
      </c>
      <c r="D47" s="35" t="e">
        <f t="shared" ref="D47:J53" si="17">$O$36=D$37</f>
        <v>#REF!</v>
      </c>
      <c r="E47" s="35" t="e">
        <f t="shared" si="17"/>
        <v>#REF!</v>
      </c>
      <c r="F47" s="35" t="e">
        <f t="shared" si="17"/>
        <v>#REF!</v>
      </c>
      <c r="G47" s="35" t="e">
        <f t="shared" si="17"/>
        <v>#REF!</v>
      </c>
      <c r="H47" s="35" t="e">
        <f t="shared" si="17"/>
        <v>#REF!</v>
      </c>
      <c r="I47" s="35" t="e">
        <f t="shared" si="17"/>
        <v>#REF!</v>
      </c>
      <c r="J47" s="35" t="e">
        <f t="shared" si="17"/>
        <v>#REF!</v>
      </c>
      <c r="L47" s="36" t="e">
        <f>$B38=$O$37</f>
        <v>#REF!</v>
      </c>
      <c r="M47" s="36" t="e">
        <f t="shared" ref="M47:S47" si="18">$B38=$O$37</f>
        <v>#REF!</v>
      </c>
      <c r="N47" s="36" t="e">
        <f t="shared" si="18"/>
        <v>#REF!</v>
      </c>
      <c r="O47" s="36" t="e">
        <f t="shared" si="18"/>
        <v>#REF!</v>
      </c>
      <c r="P47" s="36" t="e">
        <f t="shared" si="18"/>
        <v>#REF!</v>
      </c>
      <c r="Q47" s="36" t="e">
        <f t="shared" si="18"/>
        <v>#REF!</v>
      </c>
      <c r="R47" s="36" t="e">
        <f t="shared" si="18"/>
        <v>#REF!</v>
      </c>
      <c r="S47" s="36" t="e">
        <f t="shared" si="18"/>
        <v>#REF!</v>
      </c>
      <c r="U47" s="4" t="e">
        <f>AND($O$36=C$37,$B38=$O$37)</f>
        <v>#REF!</v>
      </c>
      <c r="V47" s="4" t="e">
        <f t="shared" ref="V47:AB53" si="19">AND($O$36=D$37,$B38=$O$37)</f>
        <v>#REF!</v>
      </c>
      <c r="W47" s="4" t="e">
        <f t="shared" si="19"/>
        <v>#REF!</v>
      </c>
      <c r="X47" s="4" t="e">
        <f t="shared" si="19"/>
        <v>#REF!</v>
      </c>
      <c r="Y47" s="4" t="e">
        <f t="shared" si="19"/>
        <v>#REF!</v>
      </c>
      <c r="Z47" s="4" t="e">
        <f t="shared" si="19"/>
        <v>#REF!</v>
      </c>
      <c r="AA47" s="4" t="e">
        <f t="shared" si="19"/>
        <v>#REF!</v>
      </c>
      <c r="AB47" s="4" t="e">
        <f t="shared" si="19"/>
        <v>#REF!</v>
      </c>
    </row>
    <row r="48" spans="1:28" ht="21.6" customHeight="1">
      <c r="A48" s="35"/>
      <c r="B48" s="35">
        <v>2</v>
      </c>
      <c r="C48" s="35" t="e">
        <f t="shared" ref="C48:C53" si="20">$O$36=C$37</f>
        <v>#REF!</v>
      </c>
      <c r="D48" s="35" t="e">
        <f t="shared" si="17"/>
        <v>#REF!</v>
      </c>
      <c r="E48" s="35" t="e">
        <f t="shared" si="17"/>
        <v>#REF!</v>
      </c>
      <c r="F48" s="35" t="e">
        <f t="shared" si="17"/>
        <v>#REF!</v>
      </c>
      <c r="G48" s="35" t="e">
        <f t="shared" si="17"/>
        <v>#REF!</v>
      </c>
      <c r="H48" s="35" t="e">
        <f t="shared" si="17"/>
        <v>#REF!</v>
      </c>
      <c r="I48" s="35" t="e">
        <f t="shared" si="17"/>
        <v>#REF!</v>
      </c>
      <c r="J48" s="35" t="e">
        <f t="shared" si="17"/>
        <v>#REF!</v>
      </c>
      <c r="L48" s="36" t="e">
        <f t="shared" ref="L48:S48" si="21">$B39=$O$37</f>
        <v>#REF!</v>
      </c>
      <c r="M48" s="36" t="e">
        <f t="shared" si="21"/>
        <v>#REF!</v>
      </c>
      <c r="N48" s="36" t="e">
        <f t="shared" si="21"/>
        <v>#REF!</v>
      </c>
      <c r="O48" s="36" t="e">
        <f t="shared" si="21"/>
        <v>#REF!</v>
      </c>
      <c r="P48" s="36" t="e">
        <f t="shared" si="21"/>
        <v>#REF!</v>
      </c>
      <c r="Q48" s="36" t="e">
        <f t="shared" si="21"/>
        <v>#REF!</v>
      </c>
      <c r="R48" s="36" t="e">
        <f t="shared" si="21"/>
        <v>#REF!</v>
      </c>
      <c r="S48" s="36" t="e">
        <f t="shared" si="21"/>
        <v>#REF!</v>
      </c>
      <c r="U48" s="4" t="e">
        <f t="shared" ref="U48:U53" si="22">AND($O$36=C$37,$B39=$O$37)</f>
        <v>#REF!</v>
      </c>
      <c r="V48" s="4" t="e">
        <f t="shared" si="19"/>
        <v>#REF!</v>
      </c>
      <c r="W48" s="4" t="e">
        <f t="shared" si="19"/>
        <v>#REF!</v>
      </c>
      <c r="X48" s="4" t="e">
        <f t="shared" si="19"/>
        <v>#REF!</v>
      </c>
      <c r="Y48" s="4" t="e">
        <f t="shared" si="19"/>
        <v>#REF!</v>
      </c>
      <c r="Z48" s="4" t="e">
        <f t="shared" si="19"/>
        <v>#REF!</v>
      </c>
      <c r="AA48" s="4" t="e">
        <f t="shared" si="19"/>
        <v>#REF!</v>
      </c>
      <c r="AB48" s="4" t="e">
        <f t="shared" si="19"/>
        <v>#REF!</v>
      </c>
    </row>
    <row r="49" spans="1:28" ht="21.6" customHeight="1">
      <c r="A49" s="35"/>
      <c r="B49" s="35">
        <v>3</v>
      </c>
      <c r="C49" s="35" t="e">
        <f t="shared" si="20"/>
        <v>#REF!</v>
      </c>
      <c r="D49" s="35" t="e">
        <f t="shared" si="17"/>
        <v>#REF!</v>
      </c>
      <c r="E49" s="35" t="e">
        <f t="shared" si="17"/>
        <v>#REF!</v>
      </c>
      <c r="F49" s="35" t="e">
        <f t="shared" si="17"/>
        <v>#REF!</v>
      </c>
      <c r="G49" s="35" t="e">
        <f t="shared" si="17"/>
        <v>#REF!</v>
      </c>
      <c r="H49" s="35" t="e">
        <f t="shared" si="17"/>
        <v>#REF!</v>
      </c>
      <c r="I49" s="35" t="e">
        <f t="shared" si="17"/>
        <v>#REF!</v>
      </c>
      <c r="J49" s="35" t="e">
        <f t="shared" si="17"/>
        <v>#REF!</v>
      </c>
      <c r="L49" s="36" t="e">
        <f t="shared" ref="L49:S49" si="23">$B40=$O$37</f>
        <v>#REF!</v>
      </c>
      <c r="M49" s="36" t="e">
        <f t="shared" si="23"/>
        <v>#REF!</v>
      </c>
      <c r="N49" s="36" t="e">
        <f t="shared" si="23"/>
        <v>#REF!</v>
      </c>
      <c r="O49" s="36" t="e">
        <f t="shared" si="23"/>
        <v>#REF!</v>
      </c>
      <c r="P49" s="36" t="e">
        <f t="shared" si="23"/>
        <v>#REF!</v>
      </c>
      <c r="Q49" s="36" t="e">
        <f t="shared" si="23"/>
        <v>#REF!</v>
      </c>
      <c r="R49" s="36" t="e">
        <f t="shared" si="23"/>
        <v>#REF!</v>
      </c>
      <c r="S49" s="36" t="e">
        <f t="shared" si="23"/>
        <v>#REF!</v>
      </c>
      <c r="U49" s="4" t="e">
        <f t="shared" si="22"/>
        <v>#REF!</v>
      </c>
      <c r="V49" s="4" t="e">
        <f t="shared" si="19"/>
        <v>#REF!</v>
      </c>
      <c r="W49" s="4" t="e">
        <f t="shared" si="19"/>
        <v>#REF!</v>
      </c>
      <c r="X49" s="4" t="e">
        <f t="shared" si="19"/>
        <v>#REF!</v>
      </c>
      <c r="Y49" s="4" t="e">
        <f t="shared" si="19"/>
        <v>#REF!</v>
      </c>
      <c r="Z49" s="4" t="e">
        <f t="shared" si="19"/>
        <v>#REF!</v>
      </c>
      <c r="AA49" s="4" t="e">
        <f t="shared" si="19"/>
        <v>#REF!</v>
      </c>
      <c r="AB49" s="4" t="e">
        <f t="shared" si="19"/>
        <v>#REF!</v>
      </c>
    </row>
    <row r="50" spans="1:28" ht="21.6" customHeight="1">
      <c r="A50" s="35"/>
      <c r="B50" s="35">
        <v>4</v>
      </c>
      <c r="C50" s="35" t="e">
        <f t="shared" si="20"/>
        <v>#REF!</v>
      </c>
      <c r="D50" s="35" t="e">
        <f t="shared" si="17"/>
        <v>#REF!</v>
      </c>
      <c r="E50" s="35" t="e">
        <f t="shared" si="17"/>
        <v>#REF!</v>
      </c>
      <c r="F50" s="35" t="e">
        <f t="shared" si="17"/>
        <v>#REF!</v>
      </c>
      <c r="G50" s="35" t="e">
        <f t="shared" si="17"/>
        <v>#REF!</v>
      </c>
      <c r="H50" s="35" t="e">
        <f t="shared" si="17"/>
        <v>#REF!</v>
      </c>
      <c r="I50" s="35" t="e">
        <f t="shared" si="17"/>
        <v>#REF!</v>
      </c>
      <c r="J50" s="35" t="e">
        <f t="shared" si="17"/>
        <v>#REF!</v>
      </c>
      <c r="L50" s="36" t="e">
        <f t="shared" ref="L50:S50" si="24">$B41=$O$37</f>
        <v>#REF!</v>
      </c>
      <c r="M50" s="36" t="e">
        <f t="shared" si="24"/>
        <v>#REF!</v>
      </c>
      <c r="N50" s="36" t="e">
        <f t="shared" si="24"/>
        <v>#REF!</v>
      </c>
      <c r="O50" s="36" t="e">
        <f t="shared" si="24"/>
        <v>#REF!</v>
      </c>
      <c r="P50" s="36" t="e">
        <f t="shared" si="24"/>
        <v>#REF!</v>
      </c>
      <c r="Q50" s="36" t="e">
        <f t="shared" si="24"/>
        <v>#REF!</v>
      </c>
      <c r="R50" s="36" t="e">
        <f t="shared" si="24"/>
        <v>#REF!</v>
      </c>
      <c r="S50" s="36" t="e">
        <f t="shared" si="24"/>
        <v>#REF!</v>
      </c>
      <c r="U50" s="4" t="e">
        <f t="shared" si="22"/>
        <v>#REF!</v>
      </c>
      <c r="V50" s="4" t="e">
        <f t="shared" si="19"/>
        <v>#REF!</v>
      </c>
      <c r="W50" s="4" t="e">
        <f t="shared" si="19"/>
        <v>#REF!</v>
      </c>
      <c r="X50" s="4" t="e">
        <f t="shared" si="19"/>
        <v>#REF!</v>
      </c>
      <c r="Y50" s="4" t="e">
        <f t="shared" si="19"/>
        <v>#REF!</v>
      </c>
      <c r="Z50" s="4" t="e">
        <f t="shared" si="19"/>
        <v>#REF!</v>
      </c>
      <c r="AA50" s="4" t="e">
        <f t="shared" si="19"/>
        <v>#REF!</v>
      </c>
      <c r="AB50" s="4" t="e">
        <f t="shared" si="19"/>
        <v>#REF!</v>
      </c>
    </row>
    <row r="51" spans="1:28" ht="21.6" customHeight="1">
      <c r="A51" s="35"/>
      <c r="B51" s="35">
        <v>5</v>
      </c>
      <c r="C51" s="35" t="e">
        <f t="shared" si="20"/>
        <v>#REF!</v>
      </c>
      <c r="D51" s="35" t="e">
        <f t="shared" si="17"/>
        <v>#REF!</v>
      </c>
      <c r="E51" s="35" t="e">
        <f t="shared" si="17"/>
        <v>#REF!</v>
      </c>
      <c r="F51" s="35" t="e">
        <f t="shared" si="17"/>
        <v>#REF!</v>
      </c>
      <c r="G51" s="35" t="e">
        <f t="shared" si="17"/>
        <v>#REF!</v>
      </c>
      <c r="H51" s="35" t="e">
        <f t="shared" si="17"/>
        <v>#REF!</v>
      </c>
      <c r="I51" s="35" t="e">
        <f t="shared" si="17"/>
        <v>#REF!</v>
      </c>
      <c r="J51" s="35" t="e">
        <f t="shared" si="17"/>
        <v>#REF!</v>
      </c>
      <c r="L51" s="36" t="e">
        <f t="shared" ref="L51:S51" si="25">$B42=$O$37</f>
        <v>#REF!</v>
      </c>
      <c r="M51" s="36" t="e">
        <f t="shared" si="25"/>
        <v>#REF!</v>
      </c>
      <c r="N51" s="36" t="e">
        <f t="shared" si="25"/>
        <v>#REF!</v>
      </c>
      <c r="O51" s="36" t="e">
        <f t="shared" si="25"/>
        <v>#REF!</v>
      </c>
      <c r="P51" s="36" t="e">
        <f t="shared" si="25"/>
        <v>#REF!</v>
      </c>
      <c r="Q51" s="36" t="e">
        <f t="shared" si="25"/>
        <v>#REF!</v>
      </c>
      <c r="R51" s="36" t="e">
        <f t="shared" si="25"/>
        <v>#REF!</v>
      </c>
      <c r="S51" s="36" t="e">
        <f t="shared" si="25"/>
        <v>#REF!</v>
      </c>
      <c r="U51" s="4" t="e">
        <f t="shared" si="22"/>
        <v>#REF!</v>
      </c>
      <c r="V51" s="4" t="e">
        <f t="shared" si="19"/>
        <v>#REF!</v>
      </c>
      <c r="W51" s="4" t="e">
        <f t="shared" si="19"/>
        <v>#REF!</v>
      </c>
      <c r="X51" s="4" t="e">
        <f t="shared" si="19"/>
        <v>#REF!</v>
      </c>
      <c r="Y51" s="4" t="e">
        <f t="shared" si="19"/>
        <v>#REF!</v>
      </c>
      <c r="Z51" s="4" t="e">
        <f t="shared" si="19"/>
        <v>#REF!</v>
      </c>
      <c r="AA51" s="4" t="e">
        <f t="shared" si="19"/>
        <v>#REF!</v>
      </c>
      <c r="AB51" s="4" t="e">
        <f t="shared" si="19"/>
        <v>#REF!</v>
      </c>
    </row>
    <row r="52" spans="1:28" ht="21.6" customHeight="1">
      <c r="A52" s="35"/>
      <c r="B52" s="35">
        <v>6</v>
      </c>
      <c r="C52" s="35" t="e">
        <f t="shared" si="20"/>
        <v>#REF!</v>
      </c>
      <c r="D52" s="35" t="e">
        <f t="shared" si="17"/>
        <v>#REF!</v>
      </c>
      <c r="E52" s="35" t="e">
        <f t="shared" si="17"/>
        <v>#REF!</v>
      </c>
      <c r="F52" s="35" t="e">
        <f t="shared" si="17"/>
        <v>#REF!</v>
      </c>
      <c r="G52" s="35" t="e">
        <f t="shared" si="17"/>
        <v>#REF!</v>
      </c>
      <c r="H52" s="35" t="e">
        <f t="shared" si="17"/>
        <v>#REF!</v>
      </c>
      <c r="I52" s="35" t="e">
        <f t="shared" si="17"/>
        <v>#REF!</v>
      </c>
      <c r="J52" s="35" t="e">
        <f t="shared" si="17"/>
        <v>#REF!</v>
      </c>
      <c r="L52" s="36" t="e">
        <f t="shared" ref="L52:S52" si="26">$B43=$O$37</f>
        <v>#REF!</v>
      </c>
      <c r="M52" s="36" t="e">
        <f t="shared" si="26"/>
        <v>#REF!</v>
      </c>
      <c r="N52" s="36" t="e">
        <f t="shared" si="26"/>
        <v>#REF!</v>
      </c>
      <c r="O52" s="36" t="e">
        <f t="shared" si="26"/>
        <v>#REF!</v>
      </c>
      <c r="P52" s="36" t="e">
        <f t="shared" si="26"/>
        <v>#REF!</v>
      </c>
      <c r="Q52" s="36" t="e">
        <f t="shared" si="26"/>
        <v>#REF!</v>
      </c>
      <c r="R52" s="36" t="e">
        <f t="shared" si="26"/>
        <v>#REF!</v>
      </c>
      <c r="S52" s="36" t="e">
        <f t="shared" si="26"/>
        <v>#REF!</v>
      </c>
      <c r="U52" s="4" t="e">
        <f t="shared" si="22"/>
        <v>#REF!</v>
      </c>
      <c r="V52" s="4" t="e">
        <f t="shared" si="19"/>
        <v>#REF!</v>
      </c>
      <c r="W52" s="4" t="e">
        <f t="shared" si="19"/>
        <v>#REF!</v>
      </c>
      <c r="X52" s="4" t="e">
        <f t="shared" si="19"/>
        <v>#REF!</v>
      </c>
      <c r="Y52" s="4" t="e">
        <f t="shared" si="19"/>
        <v>#REF!</v>
      </c>
      <c r="Z52" s="4" t="e">
        <f t="shared" si="19"/>
        <v>#REF!</v>
      </c>
      <c r="AA52" s="4" t="e">
        <f t="shared" si="19"/>
        <v>#REF!</v>
      </c>
      <c r="AB52" s="4" t="e">
        <f t="shared" si="19"/>
        <v>#REF!</v>
      </c>
    </row>
    <row r="53" spans="1:28" ht="21.6" customHeight="1">
      <c r="A53" s="35"/>
      <c r="B53" s="35">
        <v>7</v>
      </c>
      <c r="C53" s="35" t="e">
        <f t="shared" si="20"/>
        <v>#REF!</v>
      </c>
      <c r="D53" s="35" t="e">
        <f t="shared" si="17"/>
        <v>#REF!</v>
      </c>
      <c r="E53" s="35" t="e">
        <f t="shared" si="17"/>
        <v>#REF!</v>
      </c>
      <c r="F53" s="35" t="e">
        <f t="shared" si="17"/>
        <v>#REF!</v>
      </c>
      <c r="G53" s="35" t="e">
        <f t="shared" si="17"/>
        <v>#REF!</v>
      </c>
      <c r="H53" s="35" t="e">
        <f t="shared" si="17"/>
        <v>#REF!</v>
      </c>
      <c r="I53" s="35" t="e">
        <f t="shared" si="17"/>
        <v>#REF!</v>
      </c>
      <c r="J53" s="35" t="e">
        <f t="shared" si="17"/>
        <v>#REF!</v>
      </c>
      <c r="L53" s="36" t="e">
        <f t="shared" ref="L53:S53" si="27">$B44=$O$37</f>
        <v>#REF!</v>
      </c>
      <c r="M53" s="36" t="e">
        <f t="shared" si="27"/>
        <v>#REF!</v>
      </c>
      <c r="N53" s="36" t="e">
        <f t="shared" si="27"/>
        <v>#REF!</v>
      </c>
      <c r="O53" s="36" t="e">
        <f t="shared" si="27"/>
        <v>#REF!</v>
      </c>
      <c r="P53" s="36" t="e">
        <f t="shared" si="27"/>
        <v>#REF!</v>
      </c>
      <c r="Q53" s="36" t="e">
        <f t="shared" si="27"/>
        <v>#REF!</v>
      </c>
      <c r="R53" s="36" t="e">
        <f t="shared" si="27"/>
        <v>#REF!</v>
      </c>
      <c r="S53" s="36" t="e">
        <f t="shared" si="27"/>
        <v>#REF!</v>
      </c>
      <c r="U53" s="4" t="e">
        <f t="shared" si="22"/>
        <v>#REF!</v>
      </c>
      <c r="V53" s="4" t="e">
        <f t="shared" si="19"/>
        <v>#REF!</v>
      </c>
      <c r="W53" s="4" t="e">
        <f t="shared" si="19"/>
        <v>#REF!</v>
      </c>
      <c r="X53" s="4" t="e">
        <f t="shared" si="19"/>
        <v>#REF!</v>
      </c>
      <c r="Y53" s="4" t="e">
        <f t="shared" si="19"/>
        <v>#REF!</v>
      </c>
      <c r="Z53" s="4" t="e">
        <f t="shared" si="19"/>
        <v>#REF!</v>
      </c>
      <c r="AA53" s="4" t="e">
        <f t="shared" si="19"/>
        <v>#REF!</v>
      </c>
      <c r="AB53" s="4" t="e">
        <f t="shared" si="19"/>
        <v>#REF!</v>
      </c>
    </row>
    <row r="54" spans="1:28" ht="21" customHeight="1">
      <c r="A54" s="93" t="s">
        <v>20</v>
      </c>
      <c r="B54" s="93"/>
      <c r="C54" s="94" t="s">
        <v>14</v>
      </c>
      <c r="D54" s="95"/>
      <c r="E54" s="95"/>
      <c r="F54" s="95"/>
      <c r="G54" s="95"/>
      <c r="H54" s="95"/>
      <c r="I54" s="95"/>
      <c r="J54" s="95"/>
      <c r="K54" s="95"/>
      <c r="L54" s="1"/>
      <c r="N54" s="4" t="s">
        <v>7</v>
      </c>
      <c r="O54" s="23" t="e">
        <f>+S19</f>
        <v>#REF!</v>
      </c>
      <c r="P54" s="92" t="s">
        <v>33</v>
      </c>
      <c r="Q54" s="92"/>
      <c r="R54" s="92"/>
      <c r="S54" s="96" t="e">
        <f>INDEX(C56:K64,MATCH(O54,B56:B64,0),MATCH(O55,C55:K55,0))</f>
        <v>#REF!</v>
      </c>
    </row>
    <row r="55" spans="1:28" ht="21.6" customHeight="1">
      <c r="A55" s="93"/>
      <c r="B55" s="93"/>
      <c r="C55" s="22">
        <v>1</v>
      </c>
      <c r="D55" s="22">
        <v>2</v>
      </c>
      <c r="E55" s="22">
        <v>3</v>
      </c>
      <c r="F55" s="22">
        <v>4</v>
      </c>
      <c r="G55" s="22">
        <v>5</v>
      </c>
      <c r="H55" s="22">
        <v>6</v>
      </c>
      <c r="I55" s="22">
        <v>7</v>
      </c>
      <c r="J55" s="22">
        <v>8</v>
      </c>
      <c r="K55" s="22">
        <v>9</v>
      </c>
      <c r="L55" s="1"/>
      <c r="N55" s="4" t="s">
        <v>10</v>
      </c>
      <c r="O55" s="26" t="e">
        <f>+S36</f>
        <v>#REF!</v>
      </c>
      <c r="P55" s="92"/>
      <c r="Q55" s="92"/>
      <c r="R55" s="92"/>
      <c r="S55" s="97"/>
    </row>
    <row r="56" spans="1:28" ht="21.6" customHeight="1">
      <c r="A56" s="98" t="s">
        <v>35</v>
      </c>
      <c r="B56" s="25">
        <v>1</v>
      </c>
      <c r="C56" s="7">
        <v>1</v>
      </c>
      <c r="D56" s="7">
        <v>2</v>
      </c>
      <c r="E56" s="7">
        <v>3</v>
      </c>
      <c r="F56" s="7">
        <v>4</v>
      </c>
      <c r="G56" s="7">
        <v>5</v>
      </c>
      <c r="H56" s="7">
        <v>6</v>
      </c>
      <c r="I56" s="7">
        <v>7</v>
      </c>
      <c r="J56" s="7">
        <v>8</v>
      </c>
      <c r="K56" s="7">
        <v>9</v>
      </c>
    </row>
    <row r="57" spans="1:28" ht="21.6" customHeight="1">
      <c r="A57" s="99"/>
      <c r="B57" s="25">
        <v>2</v>
      </c>
      <c r="C57" s="7">
        <v>2</v>
      </c>
      <c r="D57" s="7">
        <v>2</v>
      </c>
      <c r="E57" s="7">
        <v>3</v>
      </c>
      <c r="F57" s="7">
        <v>4</v>
      </c>
      <c r="G57" s="7">
        <v>5</v>
      </c>
      <c r="H57" s="7">
        <v>6</v>
      </c>
      <c r="I57" s="7">
        <v>7</v>
      </c>
      <c r="J57" s="7">
        <v>8</v>
      </c>
      <c r="K57" s="7">
        <v>9</v>
      </c>
    </row>
    <row r="58" spans="1:28" ht="21.6" customHeight="1">
      <c r="A58" s="99"/>
      <c r="B58" s="25">
        <v>3</v>
      </c>
      <c r="C58" s="7">
        <v>3</v>
      </c>
      <c r="D58" s="7">
        <v>3</v>
      </c>
      <c r="E58" s="7">
        <v>3</v>
      </c>
      <c r="F58" s="7">
        <v>4</v>
      </c>
      <c r="G58" s="7">
        <v>5</v>
      </c>
      <c r="H58" s="7">
        <v>6</v>
      </c>
      <c r="I58" s="7">
        <v>7</v>
      </c>
      <c r="J58" s="7">
        <v>8</v>
      </c>
      <c r="K58" s="7">
        <v>9</v>
      </c>
    </row>
    <row r="59" spans="1:28" ht="21.6" customHeight="1">
      <c r="A59" s="99"/>
      <c r="B59" s="25">
        <v>4</v>
      </c>
      <c r="C59" s="7">
        <v>4</v>
      </c>
      <c r="D59" s="7">
        <v>4</v>
      </c>
      <c r="E59" s="7">
        <v>4</v>
      </c>
      <c r="F59" s="7">
        <v>4</v>
      </c>
      <c r="G59" s="7">
        <v>5</v>
      </c>
      <c r="H59" s="7">
        <v>6</v>
      </c>
      <c r="I59" s="7">
        <v>7</v>
      </c>
      <c r="J59" s="7">
        <v>8</v>
      </c>
      <c r="K59" s="7">
        <v>9</v>
      </c>
    </row>
    <row r="60" spans="1:28" ht="21.6" customHeight="1">
      <c r="A60" s="99"/>
      <c r="B60" s="25">
        <v>5</v>
      </c>
      <c r="C60" s="7">
        <v>5</v>
      </c>
      <c r="D60" s="7">
        <v>5</v>
      </c>
      <c r="E60" s="7">
        <v>5</v>
      </c>
      <c r="F60" s="7">
        <v>5</v>
      </c>
      <c r="G60" s="7">
        <v>5</v>
      </c>
      <c r="H60" s="7">
        <v>6</v>
      </c>
      <c r="I60" s="7">
        <v>7</v>
      </c>
      <c r="J60" s="7">
        <v>8</v>
      </c>
      <c r="K60" s="7">
        <v>9</v>
      </c>
    </row>
    <row r="61" spans="1:28" ht="21.6" customHeight="1">
      <c r="A61" s="99"/>
      <c r="B61" s="25">
        <v>6</v>
      </c>
      <c r="C61" s="7">
        <v>6</v>
      </c>
      <c r="D61" s="7">
        <v>6</v>
      </c>
      <c r="E61" s="7">
        <v>6</v>
      </c>
      <c r="F61" s="7">
        <v>6</v>
      </c>
      <c r="G61" s="7">
        <v>6</v>
      </c>
      <c r="H61" s="7">
        <v>6</v>
      </c>
      <c r="I61" s="7">
        <v>7</v>
      </c>
      <c r="J61" s="7">
        <v>8</v>
      </c>
      <c r="K61" s="7">
        <v>9</v>
      </c>
    </row>
    <row r="62" spans="1:28" ht="21.6" customHeight="1">
      <c r="A62" s="99"/>
      <c r="B62" s="25">
        <v>7</v>
      </c>
      <c r="C62" s="7">
        <v>7</v>
      </c>
      <c r="D62" s="7">
        <v>7</v>
      </c>
      <c r="E62" s="7">
        <v>7</v>
      </c>
      <c r="F62" s="7">
        <v>7</v>
      </c>
      <c r="G62" s="7">
        <v>7</v>
      </c>
      <c r="H62" s="7">
        <v>7</v>
      </c>
      <c r="I62" s="7">
        <v>7</v>
      </c>
      <c r="J62" s="7">
        <v>8</v>
      </c>
      <c r="K62" s="7">
        <v>9</v>
      </c>
    </row>
    <row r="63" spans="1:28" ht="21.6" customHeight="1">
      <c r="A63" s="99"/>
      <c r="B63" s="25">
        <v>8</v>
      </c>
      <c r="C63" s="7">
        <v>8</v>
      </c>
      <c r="D63" s="7">
        <v>8</v>
      </c>
      <c r="E63" s="7">
        <v>8</v>
      </c>
      <c r="F63" s="7">
        <v>8</v>
      </c>
      <c r="G63" s="7">
        <v>8</v>
      </c>
      <c r="H63" s="7">
        <v>8</v>
      </c>
      <c r="I63" s="7">
        <v>8</v>
      </c>
      <c r="J63" s="7">
        <v>8</v>
      </c>
      <c r="K63" s="7">
        <v>9</v>
      </c>
    </row>
    <row r="64" spans="1:28" ht="21" customHeight="1">
      <c r="A64" s="100"/>
      <c r="B64" s="25">
        <v>9</v>
      </c>
      <c r="C64" s="7">
        <v>9</v>
      </c>
      <c r="D64" s="7">
        <v>9</v>
      </c>
      <c r="E64" s="7">
        <v>9</v>
      </c>
      <c r="F64" s="7">
        <v>9</v>
      </c>
      <c r="G64" s="7">
        <v>9</v>
      </c>
      <c r="H64" s="7">
        <v>9</v>
      </c>
      <c r="I64" s="7">
        <v>9</v>
      </c>
      <c r="J64" s="7">
        <v>9</v>
      </c>
      <c r="K64" s="7">
        <v>9</v>
      </c>
    </row>
    <row r="65" spans="1:29" s="36" customFormat="1" ht="21.6" customHeight="1">
      <c r="C65" s="36">
        <v>1</v>
      </c>
      <c r="D65" s="36">
        <v>2</v>
      </c>
      <c r="E65" s="36">
        <v>3</v>
      </c>
      <c r="F65" s="36">
        <v>4</v>
      </c>
      <c r="G65" s="36">
        <v>5</v>
      </c>
      <c r="H65" s="36">
        <v>6</v>
      </c>
      <c r="I65" s="36">
        <v>7</v>
      </c>
      <c r="J65" s="36">
        <v>8</v>
      </c>
      <c r="K65" s="36">
        <v>9</v>
      </c>
      <c r="L65" s="36">
        <v>1</v>
      </c>
      <c r="M65" s="36">
        <v>2</v>
      </c>
      <c r="N65" s="36">
        <v>3</v>
      </c>
      <c r="O65" s="36">
        <v>4</v>
      </c>
      <c r="P65" s="36">
        <v>5</v>
      </c>
      <c r="Q65" s="36">
        <v>6</v>
      </c>
      <c r="R65" s="36">
        <v>7</v>
      </c>
      <c r="S65" s="36">
        <v>8</v>
      </c>
      <c r="T65" s="36">
        <v>9</v>
      </c>
      <c r="U65" s="36">
        <v>1</v>
      </c>
      <c r="V65" s="36">
        <v>2</v>
      </c>
      <c r="W65" s="36">
        <v>3</v>
      </c>
      <c r="X65" s="36">
        <v>4</v>
      </c>
      <c r="Y65" s="36">
        <v>5</v>
      </c>
      <c r="Z65" s="36">
        <v>6</v>
      </c>
      <c r="AA65" s="36">
        <v>7</v>
      </c>
      <c r="AB65" s="36">
        <v>8</v>
      </c>
      <c r="AC65" s="36">
        <v>9</v>
      </c>
    </row>
    <row r="66" spans="1:29" ht="21.6" customHeight="1">
      <c r="A66" s="35"/>
      <c r="B66" s="35">
        <v>1</v>
      </c>
      <c r="C66" s="35" t="e">
        <f>$O$55=C$55</f>
        <v>#REF!</v>
      </c>
      <c r="D66" s="35" t="e">
        <f t="shared" ref="D66:K74" si="28">$O$55=D$55</f>
        <v>#REF!</v>
      </c>
      <c r="E66" s="35" t="e">
        <f t="shared" si="28"/>
        <v>#REF!</v>
      </c>
      <c r="F66" s="35" t="e">
        <f t="shared" si="28"/>
        <v>#REF!</v>
      </c>
      <c r="G66" s="35" t="e">
        <f t="shared" si="28"/>
        <v>#REF!</v>
      </c>
      <c r="H66" s="35" t="e">
        <f t="shared" si="28"/>
        <v>#REF!</v>
      </c>
      <c r="I66" s="35" t="e">
        <f t="shared" si="28"/>
        <v>#REF!</v>
      </c>
      <c r="J66" s="35" t="e">
        <f t="shared" si="28"/>
        <v>#REF!</v>
      </c>
      <c r="K66" s="35" t="e">
        <f t="shared" si="28"/>
        <v>#REF!</v>
      </c>
      <c r="L66" s="36" t="e">
        <f>$O$54=$B56</f>
        <v>#REF!</v>
      </c>
      <c r="M66" s="36" t="e">
        <f t="shared" ref="M66:T66" si="29">$O$54=$B56</f>
        <v>#REF!</v>
      </c>
      <c r="N66" s="36" t="e">
        <f t="shared" si="29"/>
        <v>#REF!</v>
      </c>
      <c r="O66" s="36" t="e">
        <f t="shared" si="29"/>
        <v>#REF!</v>
      </c>
      <c r="P66" s="36" t="e">
        <f t="shared" si="29"/>
        <v>#REF!</v>
      </c>
      <c r="Q66" s="36" t="e">
        <f t="shared" si="29"/>
        <v>#REF!</v>
      </c>
      <c r="R66" s="36" t="e">
        <f t="shared" si="29"/>
        <v>#REF!</v>
      </c>
      <c r="S66" s="36" t="e">
        <f t="shared" si="29"/>
        <v>#REF!</v>
      </c>
      <c r="T66" s="36" t="e">
        <f t="shared" si="29"/>
        <v>#REF!</v>
      </c>
      <c r="U66" s="4" t="e">
        <f t="shared" ref="U66:U74" si="30">AND($O$55=C$55,$O$54=$B56)</f>
        <v>#REF!</v>
      </c>
      <c r="V66" s="4" t="e">
        <f t="shared" ref="V66:V74" si="31">AND($O$55=D$55,$O$54=$B56)</f>
        <v>#REF!</v>
      </c>
      <c r="W66" s="4" t="e">
        <f t="shared" ref="W66:W74" si="32">AND($O$55=E$55,$O$54=$B56)</f>
        <v>#REF!</v>
      </c>
      <c r="X66" s="4" t="e">
        <f t="shared" ref="X66:X74" si="33">AND($O$55=F$55,$O$54=$B56)</f>
        <v>#REF!</v>
      </c>
      <c r="Y66" s="4" t="e">
        <f t="shared" ref="Y66:Y74" si="34">AND($O$55=G$55,$O$54=$B56)</f>
        <v>#REF!</v>
      </c>
      <c r="Z66" s="4" t="e">
        <f t="shared" ref="Z66:Z74" si="35">AND($O$55=H$55,$O$54=$B56)</f>
        <v>#REF!</v>
      </c>
      <c r="AA66" s="4" t="e">
        <f t="shared" ref="AA66:AA74" si="36">AND($O$55=I$55,$O$54=$B56)</f>
        <v>#REF!</v>
      </c>
      <c r="AB66" s="4" t="e">
        <f t="shared" ref="AB66:AB74" si="37">AND($O$55=J$55,$O$54=$B56)</f>
        <v>#REF!</v>
      </c>
      <c r="AC66" s="4" t="e">
        <f t="shared" ref="AC66:AC74" si="38">AND($O$55=K$55,$O$54=$B56)</f>
        <v>#REF!</v>
      </c>
    </row>
    <row r="67" spans="1:29" ht="21.6" customHeight="1">
      <c r="A67" s="35"/>
      <c r="B67" s="35">
        <v>2</v>
      </c>
      <c r="C67" s="35" t="e">
        <f t="shared" ref="C67:C74" si="39">$O$55=C$55</f>
        <v>#REF!</v>
      </c>
      <c r="D67" s="35" t="e">
        <f t="shared" si="28"/>
        <v>#REF!</v>
      </c>
      <c r="E67" s="35" t="e">
        <f t="shared" si="28"/>
        <v>#REF!</v>
      </c>
      <c r="F67" s="35" t="e">
        <f t="shared" si="28"/>
        <v>#REF!</v>
      </c>
      <c r="G67" s="35" t="e">
        <f t="shared" si="28"/>
        <v>#REF!</v>
      </c>
      <c r="H67" s="35" t="e">
        <f t="shared" si="28"/>
        <v>#REF!</v>
      </c>
      <c r="I67" s="35" t="e">
        <f t="shared" si="28"/>
        <v>#REF!</v>
      </c>
      <c r="J67" s="35" t="e">
        <f t="shared" si="28"/>
        <v>#REF!</v>
      </c>
      <c r="K67" s="35" t="e">
        <f t="shared" si="28"/>
        <v>#REF!</v>
      </c>
      <c r="L67" s="36" t="e">
        <f t="shared" ref="L67:T74" si="40">$O$54=$B57</f>
        <v>#REF!</v>
      </c>
      <c r="M67" s="36" t="e">
        <f t="shared" si="40"/>
        <v>#REF!</v>
      </c>
      <c r="N67" s="36" t="e">
        <f t="shared" si="40"/>
        <v>#REF!</v>
      </c>
      <c r="O67" s="36" t="e">
        <f t="shared" si="40"/>
        <v>#REF!</v>
      </c>
      <c r="P67" s="36" t="e">
        <f t="shared" si="40"/>
        <v>#REF!</v>
      </c>
      <c r="Q67" s="36" t="e">
        <f t="shared" si="40"/>
        <v>#REF!</v>
      </c>
      <c r="R67" s="36" t="e">
        <f t="shared" si="40"/>
        <v>#REF!</v>
      </c>
      <c r="S67" s="36" t="e">
        <f t="shared" si="40"/>
        <v>#REF!</v>
      </c>
      <c r="T67" s="36" t="e">
        <f t="shared" si="40"/>
        <v>#REF!</v>
      </c>
      <c r="U67" s="4" t="e">
        <f t="shared" si="30"/>
        <v>#REF!</v>
      </c>
      <c r="V67" s="4" t="e">
        <f t="shared" si="31"/>
        <v>#REF!</v>
      </c>
      <c r="W67" s="4" t="e">
        <f t="shared" si="32"/>
        <v>#REF!</v>
      </c>
      <c r="X67" s="4" t="e">
        <f t="shared" si="33"/>
        <v>#REF!</v>
      </c>
      <c r="Y67" s="4" t="e">
        <f t="shared" si="34"/>
        <v>#REF!</v>
      </c>
      <c r="Z67" s="4" t="e">
        <f t="shared" si="35"/>
        <v>#REF!</v>
      </c>
      <c r="AA67" s="4" t="e">
        <f t="shared" si="36"/>
        <v>#REF!</v>
      </c>
      <c r="AB67" s="4" t="e">
        <f t="shared" si="37"/>
        <v>#REF!</v>
      </c>
      <c r="AC67" s="4" t="e">
        <f t="shared" si="38"/>
        <v>#REF!</v>
      </c>
    </row>
    <row r="68" spans="1:29" ht="21.6" customHeight="1">
      <c r="A68" s="35"/>
      <c r="B68" s="35">
        <v>3</v>
      </c>
      <c r="C68" s="35" t="e">
        <f t="shared" si="39"/>
        <v>#REF!</v>
      </c>
      <c r="D68" s="35" t="e">
        <f t="shared" si="28"/>
        <v>#REF!</v>
      </c>
      <c r="E68" s="35" t="e">
        <f t="shared" si="28"/>
        <v>#REF!</v>
      </c>
      <c r="F68" s="35" t="e">
        <f t="shared" si="28"/>
        <v>#REF!</v>
      </c>
      <c r="G68" s="35" t="e">
        <f t="shared" si="28"/>
        <v>#REF!</v>
      </c>
      <c r="H68" s="35" t="e">
        <f t="shared" si="28"/>
        <v>#REF!</v>
      </c>
      <c r="I68" s="35" t="e">
        <f t="shared" si="28"/>
        <v>#REF!</v>
      </c>
      <c r="J68" s="35" t="e">
        <f t="shared" si="28"/>
        <v>#REF!</v>
      </c>
      <c r="K68" s="35" t="e">
        <f t="shared" si="28"/>
        <v>#REF!</v>
      </c>
      <c r="L68" s="36" t="e">
        <f t="shared" si="40"/>
        <v>#REF!</v>
      </c>
      <c r="M68" s="36" t="e">
        <f t="shared" si="40"/>
        <v>#REF!</v>
      </c>
      <c r="N68" s="36" t="e">
        <f t="shared" si="40"/>
        <v>#REF!</v>
      </c>
      <c r="O68" s="36" t="e">
        <f t="shared" si="40"/>
        <v>#REF!</v>
      </c>
      <c r="P68" s="36" t="e">
        <f t="shared" si="40"/>
        <v>#REF!</v>
      </c>
      <c r="Q68" s="36" t="e">
        <f t="shared" si="40"/>
        <v>#REF!</v>
      </c>
      <c r="R68" s="36" t="e">
        <f t="shared" si="40"/>
        <v>#REF!</v>
      </c>
      <c r="S68" s="36" t="e">
        <f t="shared" si="40"/>
        <v>#REF!</v>
      </c>
      <c r="T68" s="36" t="e">
        <f t="shared" si="40"/>
        <v>#REF!</v>
      </c>
      <c r="U68" s="4" t="e">
        <f t="shared" si="30"/>
        <v>#REF!</v>
      </c>
      <c r="V68" s="4" t="e">
        <f t="shared" si="31"/>
        <v>#REF!</v>
      </c>
      <c r="W68" s="4" t="e">
        <f t="shared" si="32"/>
        <v>#REF!</v>
      </c>
      <c r="X68" s="4" t="e">
        <f t="shared" si="33"/>
        <v>#REF!</v>
      </c>
      <c r="Y68" s="4" t="e">
        <f t="shared" si="34"/>
        <v>#REF!</v>
      </c>
      <c r="Z68" s="4" t="e">
        <f t="shared" si="35"/>
        <v>#REF!</v>
      </c>
      <c r="AA68" s="4" t="e">
        <f t="shared" si="36"/>
        <v>#REF!</v>
      </c>
      <c r="AB68" s="4" t="e">
        <f t="shared" si="37"/>
        <v>#REF!</v>
      </c>
      <c r="AC68" s="4" t="e">
        <f t="shared" si="38"/>
        <v>#REF!</v>
      </c>
    </row>
    <row r="69" spans="1:29" ht="21.6" customHeight="1">
      <c r="A69" s="35"/>
      <c r="B69" s="35">
        <v>4</v>
      </c>
      <c r="C69" s="35" t="e">
        <f t="shared" si="39"/>
        <v>#REF!</v>
      </c>
      <c r="D69" s="35" t="e">
        <f t="shared" si="28"/>
        <v>#REF!</v>
      </c>
      <c r="E69" s="35" t="e">
        <f t="shared" si="28"/>
        <v>#REF!</v>
      </c>
      <c r="F69" s="35" t="e">
        <f t="shared" si="28"/>
        <v>#REF!</v>
      </c>
      <c r="G69" s="35" t="e">
        <f t="shared" si="28"/>
        <v>#REF!</v>
      </c>
      <c r="H69" s="35" t="e">
        <f t="shared" si="28"/>
        <v>#REF!</v>
      </c>
      <c r="I69" s="35" t="e">
        <f t="shared" si="28"/>
        <v>#REF!</v>
      </c>
      <c r="J69" s="35" t="e">
        <f t="shared" si="28"/>
        <v>#REF!</v>
      </c>
      <c r="K69" s="35" t="e">
        <f t="shared" si="28"/>
        <v>#REF!</v>
      </c>
      <c r="L69" s="36" t="e">
        <f t="shared" si="40"/>
        <v>#REF!</v>
      </c>
      <c r="M69" s="36" t="e">
        <f t="shared" si="40"/>
        <v>#REF!</v>
      </c>
      <c r="N69" s="36" t="e">
        <f t="shared" si="40"/>
        <v>#REF!</v>
      </c>
      <c r="O69" s="36" t="e">
        <f t="shared" si="40"/>
        <v>#REF!</v>
      </c>
      <c r="P69" s="36" t="e">
        <f t="shared" si="40"/>
        <v>#REF!</v>
      </c>
      <c r="Q69" s="36" t="e">
        <f t="shared" si="40"/>
        <v>#REF!</v>
      </c>
      <c r="R69" s="36" t="e">
        <f t="shared" si="40"/>
        <v>#REF!</v>
      </c>
      <c r="S69" s="36" t="e">
        <f t="shared" si="40"/>
        <v>#REF!</v>
      </c>
      <c r="T69" s="36" t="e">
        <f t="shared" si="40"/>
        <v>#REF!</v>
      </c>
      <c r="U69" s="4" t="e">
        <f t="shared" si="30"/>
        <v>#REF!</v>
      </c>
      <c r="V69" s="4" t="e">
        <f t="shared" si="31"/>
        <v>#REF!</v>
      </c>
      <c r="W69" s="4" t="e">
        <f t="shared" si="32"/>
        <v>#REF!</v>
      </c>
      <c r="X69" s="4" t="e">
        <f t="shared" si="33"/>
        <v>#REF!</v>
      </c>
      <c r="Y69" s="4" t="e">
        <f t="shared" si="34"/>
        <v>#REF!</v>
      </c>
      <c r="Z69" s="4" t="e">
        <f t="shared" si="35"/>
        <v>#REF!</v>
      </c>
      <c r="AA69" s="4" t="e">
        <f t="shared" si="36"/>
        <v>#REF!</v>
      </c>
      <c r="AB69" s="4" t="e">
        <f t="shared" si="37"/>
        <v>#REF!</v>
      </c>
      <c r="AC69" s="4" t="e">
        <f t="shared" si="38"/>
        <v>#REF!</v>
      </c>
    </row>
    <row r="70" spans="1:29" ht="21.6" customHeight="1">
      <c r="A70" s="35"/>
      <c r="B70" s="35">
        <v>5</v>
      </c>
      <c r="C70" s="35" t="e">
        <f t="shared" si="39"/>
        <v>#REF!</v>
      </c>
      <c r="D70" s="35" t="e">
        <f t="shared" si="28"/>
        <v>#REF!</v>
      </c>
      <c r="E70" s="35" t="e">
        <f t="shared" si="28"/>
        <v>#REF!</v>
      </c>
      <c r="F70" s="35" t="e">
        <f t="shared" si="28"/>
        <v>#REF!</v>
      </c>
      <c r="G70" s="35" t="e">
        <f t="shared" si="28"/>
        <v>#REF!</v>
      </c>
      <c r="H70" s="35" t="e">
        <f t="shared" si="28"/>
        <v>#REF!</v>
      </c>
      <c r="I70" s="35" t="e">
        <f t="shared" si="28"/>
        <v>#REF!</v>
      </c>
      <c r="J70" s="35" t="e">
        <f t="shared" si="28"/>
        <v>#REF!</v>
      </c>
      <c r="K70" s="35" t="e">
        <f t="shared" si="28"/>
        <v>#REF!</v>
      </c>
      <c r="L70" s="36" t="e">
        <f t="shared" si="40"/>
        <v>#REF!</v>
      </c>
      <c r="M70" s="36" t="e">
        <f t="shared" si="40"/>
        <v>#REF!</v>
      </c>
      <c r="N70" s="36" t="e">
        <f t="shared" si="40"/>
        <v>#REF!</v>
      </c>
      <c r="O70" s="36" t="e">
        <f t="shared" si="40"/>
        <v>#REF!</v>
      </c>
      <c r="P70" s="36" t="e">
        <f t="shared" si="40"/>
        <v>#REF!</v>
      </c>
      <c r="Q70" s="36" t="e">
        <f t="shared" si="40"/>
        <v>#REF!</v>
      </c>
      <c r="R70" s="36" t="e">
        <f t="shared" si="40"/>
        <v>#REF!</v>
      </c>
      <c r="S70" s="36" t="e">
        <f t="shared" si="40"/>
        <v>#REF!</v>
      </c>
      <c r="T70" s="36" t="e">
        <f t="shared" si="40"/>
        <v>#REF!</v>
      </c>
      <c r="U70" s="4" t="e">
        <f t="shared" si="30"/>
        <v>#REF!</v>
      </c>
      <c r="V70" s="4" t="e">
        <f t="shared" si="31"/>
        <v>#REF!</v>
      </c>
      <c r="W70" s="4" t="e">
        <f t="shared" si="32"/>
        <v>#REF!</v>
      </c>
      <c r="X70" s="4" t="e">
        <f t="shared" si="33"/>
        <v>#REF!</v>
      </c>
      <c r="Y70" s="4" t="e">
        <f t="shared" si="34"/>
        <v>#REF!</v>
      </c>
      <c r="Z70" s="4" t="e">
        <f t="shared" si="35"/>
        <v>#REF!</v>
      </c>
      <c r="AA70" s="4" t="e">
        <f t="shared" si="36"/>
        <v>#REF!</v>
      </c>
      <c r="AB70" s="4" t="e">
        <f t="shared" si="37"/>
        <v>#REF!</v>
      </c>
      <c r="AC70" s="4" t="e">
        <f t="shared" si="38"/>
        <v>#REF!</v>
      </c>
    </row>
    <row r="71" spans="1:29" ht="21.6" customHeight="1">
      <c r="A71" s="35"/>
      <c r="B71" s="35">
        <v>6</v>
      </c>
      <c r="C71" s="35" t="e">
        <f t="shared" si="39"/>
        <v>#REF!</v>
      </c>
      <c r="D71" s="35" t="e">
        <f t="shared" si="28"/>
        <v>#REF!</v>
      </c>
      <c r="E71" s="35" t="e">
        <f t="shared" si="28"/>
        <v>#REF!</v>
      </c>
      <c r="F71" s="35" t="e">
        <f t="shared" si="28"/>
        <v>#REF!</v>
      </c>
      <c r="G71" s="35" t="e">
        <f t="shared" si="28"/>
        <v>#REF!</v>
      </c>
      <c r="H71" s="35" t="e">
        <f t="shared" si="28"/>
        <v>#REF!</v>
      </c>
      <c r="I71" s="35" t="e">
        <f t="shared" si="28"/>
        <v>#REF!</v>
      </c>
      <c r="J71" s="35" t="e">
        <f t="shared" si="28"/>
        <v>#REF!</v>
      </c>
      <c r="K71" s="35" t="e">
        <f t="shared" si="28"/>
        <v>#REF!</v>
      </c>
      <c r="L71" s="36" t="e">
        <f t="shared" si="40"/>
        <v>#REF!</v>
      </c>
      <c r="M71" s="36" t="e">
        <f t="shared" si="40"/>
        <v>#REF!</v>
      </c>
      <c r="N71" s="36" t="e">
        <f t="shared" si="40"/>
        <v>#REF!</v>
      </c>
      <c r="O71" s="36" t="e">
        <f t="shared" si="40"/>
        <v>#REF!</v>
      </c>
      <c r="P71" s="36" t="e">
        <f t="shared" si="40"/>
        <v>#REF!</v>
      </c>
      <c r="Q71" s="36" t="e">
        <f t="shared" si="40"/>
        <v>#REF!</v>
      </c>
      <c r="R71" s="36" t="e">
        <f t="shared" si="40"/>
        <v>#REF!</v>
      </c>
      <c r="S71" s="36" t="e">
        <f t="shared" si="40"/>
        <v>#REF!</v>
      </c>
      <c r="T71" s="36" t="e">
        <f t="shared" si="40"/>
        <v>#REF!</v>
      </c>
      <c r="U71" s="4" t="e">
        <f t="shared" si="30"/>
        <v>#REF!</v>
      </c>
      <c r="V71" s="4" t="e">
        <f t="shared" si="31"/>
        <v>#REF!</v>
      </c>
      <c r="W71" s="4" t="e">
        <f t="shared" si="32"/>
        <v>#REF!</v>
      </c>
      <c r="X71" s="4" t="e">
        <f t="shared" si="33"/>
        <v>#REF!</v>
      </c>
      <c r="Y71" s="4" t="e">
        <f t="shared" si="34"/>
        <v>#REF!</v>
      </c>
      <c r="Z71" s="4" t="e">
        <f t="shared" si="35"/>
        <v>#REF!</v>
      </c>
      <c r="AA71" s="4" t="e">
        <f t="shared" si="36"/>
        <v>#REF!</v>
      </c>
      <c r="AB71" s="4" t="e">
        <f t="shared" si="37"/>
        <v>#REF!</v>
      </c>
      <c r="AC71" s="4" t="e">
        <f t="shared" si="38"/>
        <v>#REF!</v>
      </c>
    </row>
    <row r="72" spans="1:29" ht="21.6" customHeight="1">
      <c r="A72" s="35"/>
      <c r="B72" s="35">
        <v>7</v>
      </c>
      <c r="C72" s="35" t="e">
        <f t="shared" si="39"/>
        <v>#REF!</v>
      </c>
      <c r="D72" s="35" t="e">
        <f t="shared" si="28"/>
        <v>#REF!</v>
      </c>
      <c r="E72" s="35" t="e">
        <f t="shared" si="28"/>
        <v>#REF!</v>
      </c>
      <c r="F72" s="35" t="e">
        <f t="shared" si="28"/>
        <v>#REF!</v>
      </c>
      <c r="G72" s="35" t="e">
        <f t="shared" si="28"/>
        <v>#REF!</v>
      </c>
      <c r="H72" s="35" t="e">
        <f t="shared" si="28"/>
        <v>#REF!</v>
      </c>
      <c r="I72" s="35" t="e">
        <f t="shared" si="28"/>
        <v>#REF!</v>
      </c>
      <c r="J72" s="35" t="e">
        <f t="shared" si="28"/>
        <v>#REF!</v>
      </c>
      <c r="K72" s="35" t="e">
        <f t="shared" si="28"/>
        <v>#REF!</v>
      </c>
      <c r="L72" s="36" t="e">
        <f t="shared" si="40"/>
        <v>#REF!</v>
      </c>
      <c r="M72" s="36" t="e">
        <f t="shared" si="40"/>
        <v>#REF!</v>
      </c>
      <c r="N72" s="36" t="e">
        <f t="shared" si="40"/>
        <v>#REF!</v>
      </c>
      <c r="O72" s="36" t="e">
        <f t="shared" si="40"/>
        <v>#REF!</v>
      </c>
      <c r="P72" s="36" t="e">
        <f t="shared" si="40"/>
        <v>#REF!</v>
      </c>
      <c r="Q72" s="36" t="e">
        <f t="shared" si="40"/>
        <v>#REF!</v>
      </c>
      <c r="R72" s="36" t="e">
        <f t="shared" si="40"/>
        <v>#REF!</v>
      </c>
      <c r="S72" s="36" t="e">
        <f t="shared" si="40"/>
        <v>#REF!</v>
      </c>
      <c r="T72" s="36" t="e">
        <f t="shared" si="40"/>
        <v>#REF!</v>
      </c>
      <c r="U72" s="4" t="e">
        <f t="shared" si="30"/>
        <v>#REF!</v>
      </c>
      <c r="V72" s="4" t="e">
        <f t="shared" si="31"/>
        <v>#REF!</v>
      </c>
      <c r="W72" s="4" t="e">
        <f t="shared" si="32"/>
        <v>#REF!</v>
      </c>
      <c r="X72" s="4" t="e">
        <f t="shared" si="33"/>
        <v>#REF!</v>
      </c>
      <c r="Y72" s="4" t="e">
        <f t="shared" si="34"/>
        <v>#REF!</v>
      </c>
      <c r="Z72" s="4" t="e">
        <f t="shared" si="35"/>
        <v>#REF!</v>
      </c>
      <c r="AA72" s="4" t="e">
        <f t="shared" si="36"/>
        <v>#REF!</v>
      </c>
      <c r="AB72" s="4" t="e">
        <f t="shared" si="37"/>
        <v>#REF!</v>
      </c>
      <c r="AC72" s="4" t="e">
        <f t="shared" si="38"/>
        <v>#REF!</v>
      </c>
    </row>
    <row r="73" spans="1:29" ht="21.6" customHeight="1">
      <c r="A73" s="35"/>
      <c r="B73" s="35">
        <v>8</v>
      </c>
      <c r="C73" s="35" t="e">
        <f t="shared" si="39"/>
        <v>#REF!</v>
      </c>
      <c r="D73" s="35" t="e">
        <f t="shared" si="28"/>
        <v>#REF!</v>
      </c>
      <c r="E73" s="35" t="e">
        <f t="shared" si="28"/>
        <v>#REF!</v>
      </c>
      <c r="F73" s="35" t="e">
        <f t="shared" si="28"/>
        <v>#REF!</v>
      </c>
      <c r="G73" s="35" t="e">
        <f t="shared" si="28"/>
        <v>#REF!</v>
      </c>
      <c r="H73" s="35" t="e">
        <f t="shared" si="28"/>
        <v>#REF!</v>
      </c>
      <c r="I73" s="35" t="e">
        <f t="shared" si="28"/>
        <v>#REF!</v>
      </c>
      <c r="J73" s="35" t="e">
        <f t="shared" si="28"/>
        <v>#REF!</v>
      </c>
      <c r="K73" s="35" t="e">
        <f t="shared" si="28"/>
        <v>#REF!</v>
      </c>
      <c r="L73" s="36" t="e">
        <f t="shared" si="40"/>
        <v>#REF!</v>
      </c>
      <c r="M73" s="36" t="e">
        <f t="shared" si="40"/>
        <v>#REF!</v>
      </c>
      <c r="N73" s="36" t="e">
        <f t="shared" si="40"/>
        <v>#REF!</v>
      </c>
      <c r="O73" s="36" t="e">
        <f t="shared" si="40"/>
        <v>#REF!</v>
      </c>
      <c r="P73" s="36" t="e">
        <f t="shared" si="40"/>
        <v>#REF!</v>
      </c>
      <c r="Q73" s="36" t="e">
        <f t="shared" si="40"/>
        <v>#REF!</v>
      </c>
      <c r="R73" s="36" t="e">
        <f t="shared" si="40"/>
        <v>#REF!</v>
      </c>
      <c r="S73" s="36" t="e">
        <f t="shared" si="40"/>
        <v>#REF!</v>
      </c>
      <c r="T73" s="36" t="e">
        <f t="shared" si="40"/>
        <v>#REF!</v>
      </c>
      <c r="U73" s="4" t="e">
        <f t="shared" si="30"/>
        <v>#REF!</v>
      </c>
      <c r="V73" s="4" t="e">
        <f t="shared" si="31"/>
        <v>#REF!</v>
      </c>
      <c r="W73" s="4" t="e">
        <f t="shared" si="32"/>
        <v>#REF!</v>
      </c>
      <c r="X73" s="4" t="e">
        <f t="shared" si="33"/>
        <v>#REF!</v>
      </c>
      <c r="Y73" s="4" t="e">
        <f t="shared" si="34"/>
        <v>#REF!</v>
      </c>
      <c r="Z73" s="4" t="e">
        <f t="shared" si="35"/>
        <v>#REF!</v>
      </c>
      <c r="AA73" s="4" t="e">
        <f t="shared" si="36"/>
        <v>#REF!</v>
      </c>
      <c r="AB73" s="4" t="e">
        <f t="shared" si="37"/>
        <v>#REF!</v>
      </c>
      <c r="AC73" s="4" t="e">
        <f t="shared" si="38"/>
        <v>#REF!</v>
      </c>
    </row>
    <row r="74" spans="1:29" ht="21.6" customHeight="1">
      <c r="A74" s="35"/>
      <c r="B74" s="35">
        <v>9</v>
      </c>
      <c r="C74" s="35" t="e">
        <f t="shared" si="39"/>
        <v>#REF!</v>
      </c>
      <c r="D74" s="35" t="e">
        <f t="shared" si="28"/>
        <v>#REF!</v>
      </c>
      <c r="E74" s="35" t="e">
        <f t="shared" si="28"/>
        <v>#REF!</v>
      </c>
      <c r="F74" s="35" t="e">
        <f t="shared" si="28"/>
        <v>#REF!</v>
      </c>
      <c r="G74" s="35" t="e">
        <f t="shared" si="28"/>
        <v>#REF!</v>
      </c>
      <c r="H74" s="35" t="e">
        <f t="shared" si="28"/>
        <v>#REF!</v>
      </c>
      <c r="I74" s="35" t="e">
        <f t="shared" si="28"/>
        <v>#REF!</v>
      </c>
      <c r="J74" s="35" t="e">
        <f t="shared" si="28"/>
        <v>#REF!</v>
      </c>
      <c r="K74" s="35" t="e">
        <f t="shared" si="28"/>
        <v>#REF!</v>
      </c>
      <c r="L74" s="36" t="e">
        <f t="shared" si="40"/>
        <v>#REF!</v>
      </c>
      <c r="M74" s="36" t="e">
        <f t="shared" si="40"/>
        <v>#REF!</v>
      </c>
      <c r="N74" s="36" t="e">
        <f t="shared" si="40"/>
        <v>#REF!</v>
      </c>
      <c r="O74" s="36" t="e">
        <f t="shared" si="40"/>
        <v>#REF!</v>
      </c>
      <c r="P74" s="36" t="e">
        <f t="shared" si="40"/>
        <v>#REF!</v>
      </c>
      <c r="Q74" s="36" t="e">
        <f t="shared" si="40"/>
        <v>#REF!</v>
      </c>
      <c r="R74" s="36" t="e">
        <f t="shared" si="40"/>
        <v>#REF!</v>
      </c>
      <c r="S74" s="36" t="e">
        <f t="shared" si="40"/>
        <v>#REF!</v>
      </c>
      <c r="T74" s="36" t="e">
        <f t="shared" si="40"/>
        <v>#REF!</v>
      </c>
      <c r="U74" s="4" t="e">
        <f t="shared" si="30"/>
        <v>#REF!</v>
      </c>
      <c r="V74" s="4" t="e">
        <f t="shared" si="31"/>
        <v>#REF!</v>
      </c>
      <c r="W74" s="4" t="e">
        <f t="shared" si="32"/>
        <v>#REF!</v>
      </c>
      <c r="X74" s="4" t="e">
        <f t="shared" si="33"/>
        <v>#REF!</v>
      </c>
      <c r="Y74" s="4" t="e">
        <f t="shared" si="34"/>
        <v>#REF!</v>
      </c>
      <c r="Z74" s="4" t="e">
        <f t="shared" si="35"/>
        <v>#REF!</v>
      </c>
      <c r="AA74" s="4" t="e">
        <f t="shared" si="36"/>
        <v>#REF!</v>
      </c>
      <c r="AB74" s="4" t="e">
        <f t="shared" si="37"/>
        <v>#REF!</v>
      </c>
      <c r="AC74" s="4" t="e">
        <f t="shared" si="38"/>
        <v>#REF!</v>
      </c>
    </row>
    <row r="75" spans="1:29" ht="21" customHeight="1">
      <c r="A75" s="93" t="s">
        <v>21</v>
      </c>
      <c r="B75" s="93"/>
      <c r="C75" s="101" t="s">
        <v>15</v>
      </c>
      <c r="D75" s="102"/>
      <c r="E75" s="102"/>
      <c r="F75" s="102"/>
      <c r="G75" s="102"/>
      <c r="H75" s="102"/>
      <c r="I75" s="102"/>
      <c r="J75" s="102"/>
      <c r="K75" s="103"/>
      <c r="N75" s="4" t="s">
        <v>11</v>
      </c>
      <c r="O75" s="27" t="e">
        <f>S54</f>
        <v>#REF!</v>
      </c>
      <c r="P75" s="92" t="s">
        <v>21</v>
      </c>
      <c r="Q75" s="92"/>
      <c r="R75" s="92"/>
      <c r="S75" s="96" t="e">
        <f>INDEX(C77:K86,MATCH(O75,C76:K76,0),MATCH(O76,B77:B86,0))</f>
        <v>#REF!</v>
      </c>
    </row>
    <row r="76" spans="1:29" ht="21.6" customHeight="1">
      <c r="A76" s="93"/>
      <c r="B76" s="93"/>
      <c r="C76" s="28">
        <v>1</v>
      </c>
      <c r="D76" s="28">
        <v>2</v>
      </c>
      <c r="E76" s="28">
        <v>3</v>
      </c>
      <c r="F76" s="28">
        <v>4</v>
      </c>
      <c r="G76" s="28">
        <v>5</v>
      </c>
      <c r="H76" s="28">
        <v>6</v>
      </c>
      <c r="I76" s="28">
        <v>7</v>
      </c>
      <c r="J76" s="28">
        <v>8</v>
      </c>
      <c r="K76" s="28">
        <v>9</v>
      </c>
      <c r="N76" s="4" t="s">
        <v>4</v>
      </c>
      <c r="O76" s="29">
        <f>S4</f>
        <v>6</v>
      </c>
      <c r="P76" s="92"/>
      <c r="Q76" s="92"/>
      <c r="R76" s="92"/>
      <c r="S76" s="97"/>
    </row>
    <row r="77" spans="1:29" ht="21.6" customHeight="1">
      <c r="A77" s="89" t="s">
        <v>16</v>
      </c>
      <c r="B77" s="30">
        <v>1</v>
      </c>
      <c r="C77" s="7">
        <v>1</v>
      </c>
      <c r="D77" s="7">
        <v>2</v>
      </c>
      <c r="E77" s="7">
        <v>3</v>
      </c>
      <c r="F77" s="7">
        <v>4</v>
      </c>
      <c r="G77" s="7">
        <v>5</v>
      </c>
      <c r="H77" s="7">
        <v>6</v>
      </c>
      <c r="I77" s="7">
        <v>7</v>
      </c>
      <c r="J77" s="7">
        <v>8</v>
      </c>
      <c r="K77" s="7">
        <v>9</v>
      </c>
    </row>
    <row r="78" spans="1:29" ht="21.6" customHeight="1">
      <c r="A78" s="90"/>
      <c r="B78" s="30">
        <v>2</v>
      </c>
      <c r="C78" s="7">
        <v>2</v>
      </c>
      <c r="D78" s="7">
        <v>2</v>
      </c>
      <c r="E78" s="7">
        <v>3</v>
      </c>
      <c r="F78" s="7">
        <v>4</v>
      </c>
      <c r="G78" s="7">
        <v>5</v>
      </c>
      <c r="H78" s="7">
        <v>6</v>
      </c>
      <c r="I78" s="7">
        <v>7</v>
      </c>
      <c r="J78" s="7">
        <v>8</v>
      </c>
      <c r="K78" s="7">
        <v>9</v>
      </c>
    </row>
    <row r="79" spans="1:29" ht="21.6" customHeight="1">
      <c r="A79" s="90"/>
      <c r="B79" s="30">
        <v>3</v>
      </c>
      <c r="C79" s="7">
        <v>3</v>
      </c>
      <c r="D79" s="7">
        <v>3</v>
      </c>
      <c r="E79" s="7">
        <v>3</v>
      </c>
      <c r="F79" s="7">
        <v>4</v>
      </c>
      <c r="G79" s="7">
        <v>5</v>
      </c>
      <c r="H79" s="7">
        <v>6</v>
      </c>
      <c r="I79" s="7">
        <v>7</v>
      </c>
      <c r="J79" s="7">
        <v>8</v>
      </c>
      <c r="K79" s="7">
        <v>9</v>
      </c>
    </row>
    <row r="80" spans="1:29" ht="21.6" customHeight="1">
      <c r="A80" s="90"/>
      <c r="B80" s="30">
        <v>4</v>
      </c>
      <c r="C80" s="7">
        <v>4</v>
      </c>
      <c r="D80" s="7">
        <v>4</v>
      </c>
      <c r="E80" s="7">
        <v>4</v>
      </c>
      <c r="F80" s="7">
        <v>4</v>
      </c>
      <c r="G80" s="7">
        <v>5</v>
      </c>
      <c r="H80" s="7">
        <v>6</v>
      </c>
      <c r="I80" s="7">
        <v>7</v>
      </c>
      <c r="J80" s="7">
        <v>8</v>
      </c>
      <c r="K80" s="7">
        <v>9</v>
      </c>
    </row>
    <row r="81" spans="1:29" ht="21.6" customHeight="1">
      <c r="A81" s="90"/>
      <c r="B81" s="30">
        <v>5</v>
      </c>
      <c r="C81" s="7">
        <v>5</v>
      </c>
      <c r="D81" s="7">
        <v>5</v>
      </c>
      <c r="E81" s="7">
        <v>5</v>
      </c>
      <c r="F81" s="7">
        <v>5</v>
      </c>
      <c r="G81" s="7">
        <v>5</v>
      </c>
      <c r="H81" s="7">
        <v>6</v>
      </c>
      <c r="I81" s="7">
        <v>7</v>
      </c>
      <c r="J81" s="7">
        <v>8</v>
      </c>
      <c r="K81" s="7">
        <v>9</v>
      </c>
    </row>
    <row r="82" spans="1:29" ht="21.6" customHeight="1">
      <c r="A82" s="90"/>
      <c r="B82" s="30">
        <v>6</v>
      </c>
      <c r="C82" s="7">
        <v>6</v>
      </c>
      <c r="D82" s="7">
        <v>6</v>
      </c>
      <c r="E82" s="7">
        <v>6</v>
      </c>
      <c r="F82" s="7">
        <v>6</v>
      </c>
      <c r="G82" s="7">
        <v>6</v>
      </c>
      <c r="H82" s="7">
        <v>6</v>
      </c>
      <c r="I82" s="7">
        <v>7</v>
      </c>
      <c r="J82" s="7">
        <v>8</v>
      </c>
      <c r="K82" s="7">
        <v>9</v>
      </c>
    </row>
    <row r="83" spans="1:29" ht="21.6" customHeight="1">
      <c r="A83" s="90"/>
      <c r="B83" s="30">
        <v>7</v>
      </c>
      <c r="C83" s="7">
        <v>7</v>
      </c>
      <c r="D83" s="7">
        <v>7</v>
      </c>
      <c r="E83" s="7">
        <v>7</v>
      </c>
      <c r="F83" s="7">
        <v>7</v>
      </c>
      <c r="G83" s="7">
        <v>7</v>
      </c>
      <c r="H83" s="7">
        <v>7</v>
      </c>
      <c r="I83" s="7">
        <v>7</v>
      </c>
      <c r="J83" s="7">
        <v>8</v>
      </c>
      <c r="K83" s="7">
        <v>9</v>
      </c>
      <c r="L83" s="31"/>
    </row>
    <row r="84" spans="1:29" ht="21.6" customHeight="1">
      <c r="A84" s="90"/>
      <c r="B84" s="30">
        <v>8</v>
      </c>
      <c r="C84" s="7">
        <v>8</v>
      </c>
      <c r="D84" s="7">
        <v>8</v>
      </c>
      <c r="E84" s="7">
        <v>8</v>
      </c>
      <c r="F84" s="7">
        <v>8</v>
      </c>
      <c r="G84" s="7">
        <v>8</v>
      </c>
      <c r="H84" s="7">
        <v>8</v>
      </c>
      <c r="I84" s="7">
        <v>8</v>
      </c>
      <c r="J84" s="7">
        <v>8</v>
      </c>
      <c r="K84" s="7">
        <v>9</v>
      </c>
    </row>
    <row r="85" spans="1:29" ht="21.6" customHeight="1">
      <c r="A85" s="90"/>
      <c r="B85" s="30">
        <v>9</v>
      </c>
      <c r="C85" s="7">
        <v>9</v>
      </c>
      <c r="D85" s="7">
        <v>9</v>
      </c>
      <c r="E85" s="7">
        <v>9</v>
      </c>
      <c r="F85" s="7">
        <v>9</v>
      </c>
      <c r="G85" s="7">
        <v>9</v>
      </c>
      <c r="H85" s="7">
        <v>9</v>
      </c>
      <c r="I85" s="7">
        <v>9</v>
      </c>
      <c r="J85" s="7">
        <v>9</v>
      </c>
      <c r="K85" s="7">
        <v>9</v>
      </c>
    </row>
    <row r="86" spans="1:29" ht="21.6" customHeight="1">
      <c r="A86" s="91"/>
      <c r="B86" s="30">
        <v>10</v>
      </c>
      <c r="C86" s="7">
        <v>10</v>
      </c>
      <c r="D86" s="7">
        <v>10</v>
      </c>
      <c r="E86" s="7">
        <v>10</v>
      </c>
      <c r="F86" s="7">
        <v>10</v>
      </c>
      <c r="G86" s="7">
        <v>10</v>
      </c>
      <c r="H86" s="7">
        <v>10</v>
      </c>
      <c r="I86" s="7">
        <v>10</v>
      </c>
      <c r="J86" s="7">
        <v>10</v>
      </c>
      <c r="K86" s="7">
        <v>10</v>
      </c>
    </row>
    <row r="87" spans="1:29" ht="21.6" customHeight="1">
      <c r="L87" s="36">
        <v>1</v>
      </c>
      <c r="M87" s="36">
        <v>2</v>
      </c>
      <c r="N87" s="36">
        <v>3</v>
      </c>
      <c r="O87" s="36">
        <v>4</v>
      </c>
      <c r="P87" s="36">
        <v>5</v>
      </c>
      <c r="Q87" s="36">
        <v>6</v>
      </c>
      <c r="R87" s="36">
        <v>7</v>
      </c>
      <c r="S87" s="36">
        <v>8</v>
      </c>
      <c r="T87" s="36">
        <v>9</v>
      </c>
      <c r="U87" s="36">
        <v>1</v>
      </c>
      <c r="V87" s="36">
        <v>2</v>
      </c>
      <c r="W87" s="36">
        <v>3</v>
      </c>
      <c r="X87" s="36">
        <v>4</v>
      </c>
      <c r="Y87" s="36">
        <v>5</v>
      </c>
      <c r="Z87" s="36">
        <v>6</v>
      </c>
      <c r="AA87" s="36">
        <v>7</v>
      </c>
      <c r="AB87" s="36">
        <v>8</v>
      </c>
      <c r="AC87" s="36">
        <v>9</v>
      </c>
    </row>
    <row r="88" spans="1:29" ht="21.6" customHeight="1">
      <c r="B88" s="36">
        <v>1</v>
      </c>
      <c r="C88" s="4" t="e">
        <f>C$76=$O$75</f>
        <v>#REF!</v>
      </c>
      <c r="D88" s="4" t="e">
        <f t="shared" ref="D88:K97" si="41">D$76=$O$75</f>
        <v>#REF!</v>
      </c>
      <c r="E88" s="4" t="e">
        <f t="shared" si="41"/>
        <v>#REF!</v>
      </c>
      <c r="F88" s="4" t="e">
        <f t="shared" si="41"/>
        <v>#REF!</v>
      </c>
      <c r="G88" s="4" t="e">
        <f t="shared" si="41"/>
        <v>#REF!</v>
      </c>
      <c r="H88" s="4" t="e">
        <f t="shared" si="41"/>
        <v>#REF!</v>
      </c>
      <c r="I88" s="4" t="e">
        <f t="shared" si="41"/>
        <v>#REF!</v>
      </c>
      <c r="J88" s="4" t="e">
        <f t="shared" si="41"/>
        <v>#REF!</v>
      </c>
      <c r="K88" s="4" t="e">
        <f t="shared" si="41"/>
        <v>#REF!</v>
      </c>
      <c r="L88" s="4" t="b">
        <f>$B77=$O$76</f>
        <v>0</v>
      </c>
      <c r="M88" s="4" t="b">
        <f t="shared" ref="M88:T88" si="42">$B77=$O$76</f>
        <v>0</v>
      </c>
      <c r="N88" s="4" t="b">
        <f t="shared" si="42"/>
        <v>0</v>
      </c>
      <c r="O88" s="4" t="b">
        <f t="shared" si="42"/>
        <v>0</v>
      </c>
      <c r="P88" s="4" t="b">
        <f t="shared" si="42"/>
        <v>0</v>
      </c>
      <c r="Q88" s="4" t="b">
        <f t="shared" si="42"/>
        <v>0</v>
      </c>
      <c r="R88" s="4" t="b">
        <f t="shared" si="42"/>
        <v>0</v>
      </c>
      <c r="S88" s="4" t="b">
        <f t="shared" si="42"/>
        <v>0</v>
      </c>
      <c r="T88" s="4" t="b">
        <f t="shared" si="42"/>
        <v>0</v>
      </c>
      <c r="U88" s="4" t="e">
        <f t="shared" ref="U88:U97" si="43">AND(C$76=$O$75,$B77=$O$76)</f>
        <v>#REF!</v>
      </c>
      <c r="V88" s="4" t="e">
        <f t="shared" ref="V88:V97" si="44">AND(D$76=$O$75,$B77=$O$76)</f>
        <v>#REF!</v>
      </c>
      <c r="W88" s="4" t="e">
        <f t="shared" ref="W88:W97" si="45">AND(E$76=$O$75,$B77=$O$76)</f>
        <v>#REF!</v>
      </c>
      <c r="X88" s="4" t="e">
        <f t="shared" ref="X88:X97" si="46">AND(F$76=$O$75,$B77=$O$76)</f>
        <v>#REF!</v>
      </c>
      <c r="Y88" s="4" t="e">
        <f t="shared" ref="Y88:Y97" si="47">AND(G$76=$O$75,$B77=$O$76)</f>
        <v>#REF!</v>
      </c>
      <c r="Z88" s="4" t="e">
        <f t="shared" ref="Z88:Z97" si="48">AND(H$76=$O$75,$B77=$O$76)</f>
        <v>#REF!</v>
      </c>
      <c r="AA88" s="4" t="e">
        <f t="shared" ref="AA88:AA97" si="49">AND(I$76=$O$75,$B77=$O$76)</f>
        <v>#REF!</v>
      </c>
      <c r="AB88" s="4" t="e">
        <f t="shared" ref="AB88:AB97" si="50">AND(J$76=$O$75,$B77=$O$76)</f>
        <v>#REF!</v>
      </c>
      <c r="AC88" s="4" t="e">
        <f t="shared" ref="AC88:AC97" si="51">AND(K$76=$O$75,$B77=$O$76)</f>
        <v>#REF!</v>
      </c>
    </row>
    <row r="89" spans="1:29" ht="21.6" customHeight="1">
      <c r="B89" s="36">
        <v>2</v>
      </c>
      <c r="C89" s="4" t="e">
        <f t="shared" ref="C89:C97" si="52">C$76=$O$75</f>
        <v>#REF!</v>
      </c>
      <c r="D89" s="4" t="e">
        <f t="shared" si="41"/>
        <v>#REF!</v>
      </c>
      <c r="E89" s="4" t="e">
        <f t="shared" si="41"/>
        <v>#REF!</v>
      </c>
      <c r="F89" s="4" t="e">
        <f t="shared" si="41"/>
        <v>#REF!</v>
      </c>
      <c r="G89" s="4" t="e">
        <f t="shared" si="41"/>
        <v>#REF!</v>
      </c>
      <c r="H89" s="4" t="e">
        <f t="shared" si="41"/>
        <v>#REF!</v>
      </c>
      <c r="I89" s="4" t="e">
        <f t="shared" si="41"/>
        <v>#REF!</v>
      </c>
      <c r="J89" s="4" t="e">
        <f t="shared" si="41"/>
        <v>#REF!</v>
      </c>
      <c r="K89" s="4" t="e">
        <f t="shared" si="41"/>
        <v>#REF!</v>
      </c>
      <c r="L89" s="4" t="b">
        <f t="shared" ref="L89:T89" si="53">$B78=$O$76</f>
        <v>0</v>
      </c>
      <c r="M89" s="4" t="b">
        <f t="shared" si="53"/>
        <v>0</v>
      </c>
      <c r="N89" s="4" t="b">
        <f t="shared" si="53"/>
        <v>0</v>
      </c>
      <c r="O89" s="4" t="b">
        <f t="shared" si="53"/>
        <v>0</v>
      </c>
      <c r="P89" s="4" t="b">
        <f t="shared" si="53"/>
        <v>0</v>
      </c>
      <c r="Q89" s="4" t="b">
        <f t="shared" si="53"/>
        <v>0</v>
      </c>
      <c r="R89" s="4" t="b">
        <f t="shared" si="53"/>
        <v>0</v>
      </c>
      <c r="S89" s="4" t="b">
        <f t="shared" si="53"/>
        <v>0</v>
      </c>
      <c r="T89" s="4" t="b">
        <f t="shared" si="53"/>
        <v>0</v>
      </c>
      <c r="U89" s="4" t="e">
        <f t="shared" si="43"/>
        <v>#REF!</v>
      </c>
      <c r="V89" s="4" t="e">
        <f t="shared" si="44"/>
        <v>#REF!</v>
      </c>
      <c r="W89" s="4" t="e">
        <f t="shared" si="45"/>
        <v>#REF!</v>
      </c>
      <c r="X89" s="4" t="e">
        <f t="shared" si="46"/>
        <v>#REF!</v>
      </c>
      <c r="Y89" s="4" t="e">
        <f t="shared" si="47"/>
        <v>#REF!</v>
      </c>
      <c r="Z89" s="4" t="e">
        <f t="shared" si="48"/>
        <v>#REF!</v>
      </c>
      <c r="AA89" s="4" t="e">
        <f t="shared" si="49"/>
        <v>#REF!</v>
      </c>
      <c r="AB89" s="4" t="e">
        <f t="shared" si="50"/>
        <v>#REF!</v>
      </c>
      <c r="AC89" s="4" t="e">
        <f t="shared" si="51"/>
        <v>#REF!</v>
      </c>
    </row>
    <row r="90" spans="1:29" ht="21.6" customHeight="1">
      <c r="B90" s="36">
        <v>3</v>
      </c>
      <c r="C90" s="4" t="e">
        <f t="shared" si="52"/>
        <v>#REF!</v>
      </c>
      <c r="D90" s="4" t="e">
        <f t="shared" si="41"/>
        <v>#REF!</v>
      </c>
      <c r="E90" s="4" t="e">
        <f t="shared" si="41"/>
        <v>#REF!</v>
      </c>
      <c r="F90" s="4" t="e">
        <f t="shared" si="41"/>
        <v>#REF!</v>
      </c>
      <c r="G90" s="4" t="e">
        <f t="shared" si="41"/>
        <v>#REF!</v>
      </c>
      <c r="H90" s="4" t="e">
        <f t="shared" si="41"/>
        <v>#REF!</v>
      </c>
      <c r="I90" s="4" t="e">
        <f t="shared" si="41"/>
        <v>#REF!</v>
      </c>
      <c r="J90" s="4" t="e">
        <f t="shared" si="41"/>
        <v>#REF!</v>
      </c>
      <c r="K90" s="4" t="e">
        <f t="shared" si="41"/>
        <v>#REF!</v>
      </c>
      <c r="L90" s="4" t="b">
        <f t="shared" ref="L90:T90" si="54">$B79=$O$76</f>
        <v>0</v>
      </c>
      <c r="M90" s="4" t="b">
        <f t="shared" si="54"/>
        <v>0</v>
      </c>
      <c r="N90" s="4" t="b">
        <f t="shared" si="54"/>
        <v>0</v>
      </c>
      <c r="O90" s="4" t="b">
        <f t="shared" si="54"/>
        <v>0</v>
      </c>
      <c r="P90" s="4" t="b">
        <f t="shared" si="54"/>
        <v>0</v>
      </c>
      <c r="Q90" s="4" t="b">
        <f t="shared" si="54"/>
        <v>0</v>
      </c>
      <c r="R90" s="4" t="b">
        <f t="shared" si="54"/>
        <v>0</v>
      </c>
      <c r="S90" s="4" t="b">
        <f t="shared" si="54"/>
        <v>0</v>
      </c>
      <c r="T90" s="4" t="b">
        <f t="shared" si="54"/>
        <v>0</v>
      </c>
      <c r="U90" s="4" t="e">
        <f t="shared" si="43"/>
        <v>#REF!</v>
      </c>
      <c r="V90" s="4" t="e">
        <f t="shared" si="44"/>
        <v>#REF!</v>
      </c>
      <c r="W90" s="4" t="e">
        <f t="shared" si="45"/>
        <v>#REF!</v>
      </c>
      <c r="X90" s="4" t="e">
        <f t="shared" si="46"/>
        <v>#REF!</v>
      </c>
      <c r="Y90" s="4" t="e">
        <f t="shared" si="47"/>
        <v>#REF!</v>
      </c>
      <c r="Z90" s="4" t="e">
        <f t="shared" si="48"/>
        <v>#REF!</v>
      </c>
      <c r="AA90" s="4" t="e">
        <f t="shared" si="49"/>
        <v>#REF!</v>
      </c>
      <c r="AB90" s="4" t="e">
        <f t="shared" si="50"/>
        <v>#REF!</v>
      </c>
      <c r="AC90" s="4" t="e">
        <f t="shared" si="51"/>
        <v>#REF!</v>
      </c>
    </row>
    <row r="91" spans="1:29" ht="21.6" customHeight="1">
      <c r="B91" s="36">
        <v>4</v>
      </c>
      <c r="C91" s="4" t="e">
        <f t="shared" si="52"/>
        <v>#REF!</v>
      </c>
      <c r="D91" s="4" t="e">
        <f t="shared" si="41"/>
        <v>#REF!</v>
      </c>
      <c r="E91" s="4" t="e">
        <f t="shared" si="41"/>
        <v>#REF!</v>
      </c>
      <c r="F91" s="4" t="e">
        <f t="shared" si="41"/>
        <v>#REF!</v>
      </c>
      <c r="G91" s="4" t="e">
        <f t="shared" si="41"/>
        <v>#REF!</v>
      </c>
      <c r="H91" s="4" t="e">
        <f t="shared" si="41"/>
        <v>#REF!</v>
      </c>
      <c r="I91" s="4" t="e">
        <f t="shared" si="41"/>
        <v>#REF!</v>
      </c>
      <c r="J91" s="4" t="e">
        <f t="shared" si="41"/>
        <v>#REF!</v>
      </c>
      <c r="K91" s="4" t="e">
        <f t="shared" si="41"/>
        <v>#REF!</v>
      </c>
      <c r="L91" s="4" t="b">
        <f t="shared" ref="L91:T91" si="55">$B80=$O$76</f>
        <v>0</v>
      </c>
      <c r="M91" s="4" t="b">
        <f t="shared" si="55"/>
        <v>0</v>
      </c>
      <c r="N91" s="4" t="b">
        <f t="shared" si="55"/>
        <v>0</v>
      </c>
      <c r="O91" s="4" t="b">
        <f t="shared" si="55"/>
        <v>0</v>
      </c>
      <c r="P91" s="4" t="b">
        <f t="shared" si="55"/>
        <v>0</v>
      </c>
      <c r="Q91" s="4" t="b">
        <f t="shared" si="55"/>
        <v>0</v>
      </c>
      <c r="R91" s="4" t="b">
        <f t="shared" si="55"/>
        <v>0</v>
      </c>
      <c r="S91" s="4" t="b">
        <f t="shared" si="55"/>
        <v>0</v>
      </c>
      <c r="T91" s="4" t="b">
        <f t="shared" si="55"/>
        <v>0</v>
      </c>
      <c r="U91" s="4" t="e">
        <f t="shared" si="43"/>
        <v>#REF!</v>
      </c>
      <c r="V91" s="4" t="e">
        <f t="shared" si="44"/>
        <v>#REF!</v>
      </c>
      <c r="W91" s="4" t="e">
        <f t="shared" si="45"/>
        <v>#REF!</v>
      </c>
      <c r="X91" s="4" t="e">
        <f t="shared" si="46"/>
        <v>#REF!</v>
      </c>
      <c r="Y91" s="4" t="e">
        <f t="shared" si="47"/>
        <v>#REF!</v>
      </c>
      <c r="Z91" s="4" t="e">
        <f t="shared" si="48"/>
        <v>#REF!</v>
      </c>
      <c r="AA91" s="4" t="e">
        <f t="shared" si="49"/>
        <v>#REF!</v>
      </c>
      <c r="AB91" s="4" t="e">
        <f t="shared" si="50"/>
        <v>#REF!</v>
      </c>
      <c r="AC91" s="4" t="e">
        <f t="shared" si="51"/>
        <v>#REF!</v>
      </c>
    </row>
    <row r="92" spans="1:29" ht="21.6" customHeight="1">
      <c r="B92" s="36">
        <v>5</v>
      </c>
      <c r="C92" s="4" t="e">
        <f t="shared" si="52"/>
        <v>#REF!</v>
      </c>
      <c r="D92" s="4" t="e">
        <f t="shared" si="41"/>
        <v>#REF!</v>
      </c>
      <c r="E92" s="4" t="e">
        <f t="shared" si="41"/>
        <v>#REF!</v>
      </c>
      <c r="F92" s="4" t="e">
        <f t="shared" si="41"/>
        <v>#REF!</v>
      </c>
      <c r="G92" s="4" t="e">
        <f t="shared" si="41"/>
        <v>#REF!</v>
      </c>
      <c r="H92" s="4" t="e">
        <f t="shared" si="41"/>
        <v>#REF!</v>
      </c>
      <c r="I92" s="4" t="e">
        <f t="shared" si="41"/>
        <v>#REF!</v>
      </c>
      <c r="J92" s="4" t="e">
        <f t="shared" si="41"/>
        <v>#REF!</v>
      </c>
      <c r="K92" s="4" t="e">
        <f t="shared" si="41"/>
        <v>#REF!</v>
      </c>
      <c r="L92" s="4" t="b">
        <f t="shared" ref="L92:T92" si="56">$B81=$O$76</f>
        <v>0</v>
      </c>
      <c r="M92" s="4" t="b">
        <f t="shared" si="56"/>
        <v>0</v>
      </c>
      <c r="N92" s="4" t="b">
        <f t="shared" si="56"/>
        <v>0</v>
      </c>
      <c r="O92" s="4" t="b">
        <f t="shared" si="56"/>
        <v>0</v>
      </c>
      <c r="P92" s="4" t="b">
        <f t="shared" si="56"/>
        <v>0</v>
      </c>
      <c r="Q92" s="4" t="b">
        <f t="shared" si="56"/>
        <v>0</v>
      </c>
      <c r="R92" s="4" t="b">
        <f t="shared" si="56"/>
        <v>0</v>
      </c>
      <c r="S92" s="4" t="b">
        <f t="shared" si="56"/>
        <v>0</v>
      </c>
      <c r="T92" s="4" t="b">
        <f t="shared" si="56"/>
        <v>0</v>
      </c>
      <c r="U92" s="4" t="e">
        <f t="shared" si="43"/>
        <v>#REF!</v>
      </c>
      <c r="V92" s="4" t="e">
        <f t="shared" si="44"/>
        <v>#REF!</v>
      </c>
      <c r="W92" s="4" t="e">
        <f t="shared" si="45"/>
        <v>#REF!</v>
      </c>
      <c r="X92" s="4" t="e">
        <f t="shared" si="46"/>
        <v>#REF!</v>
      </c>
      <c r="Y92" s="4" t="e">
        <f t="shared" si="47"/>
        <v>#REF!</v>
      </c>
      <c r="Z92" s="4" t="e">
        <f t="shared" si="48"/>
        <v>#REF!</v>
      </c>
      <c r="AA92" s="4" t="e">
        <f t="shared" si="49"/>
        <v>#REF!</v>
      </c>
      <c r="AB92" s="4" t="e">
        <f t="shared" si="50"/>
        <v>#REF!</v>
      </c>
      <c r="AC92" s="4" t="e">
        <f t="shared" si="51"/>
        <v>#REF!</v>
      </c>
    </row>
    <row r="93" spans="1:29" ht="21.6" customHeight="1">
      <c r="B93" s="36">
        <v>6</v>
      </c>
      <c r="C93" s="4" t="e">
        <f t="shared" si="52"/>
        <v>#REF!</v>
      </c>
      <c r="D93" s="4" t="e">
        <f t="shared" si="41"/>
        <v>#REF!</v>
      </c>
      <c r="E93" s="4" t="e">
        <f t="shared" si="41"/>
        <v>#REF!</v>
      </c>
      <c r="F93" s="4" t="e">
        <f t="shared" si="41"/>
        <v>#REF!</v>
      </c>
      <c r="G93" s="4" t="e">
        <f t="shared" si="41"/>
        <v>#REF!</v>
      </c>
      <c r="H93" s="4" t="e">
        <f t="shared" si="41"/>
        <v>#REF!</v>
      </c>
      <c r="I93" s="4" t="e">
        <f t="shared" si="41"/>
        <v>#REF!</v>
      </c>
      <c r="J93" s="4" t="e">
        <f t="shared" si="41"/>
        <v>#REF!</v>
      </c>
      <c r="K93" s="4" t="e">
        <f t="shared" si="41"/>
        <v>#REF!</v>
      </c>
      <c r="L93" s="4" t="b">
        <f t="shared" ref="L93:T93" si="57">$B82=$O$76</f>
        <v>1</v>
      </c>
      <c r="M93" s="4" t="b">
        <f t="shared" si="57"/>
        <v>1</v>
      </c>
      <c r="N93" s="4" t="b">
        <f t="shared" si="57"/>
        <v>1</v>
      </c>
      <c r="O93" s="4" t="b">
        <f t="shared" si="57"/>
        <v>1</v>
      </c>
      <c r="P93" s="4" t="b">
        <f t="shared" si="57"/>
        <v>1</v>
      </c>
      <c r="Q93" s="4" t="b">
        <f t="shared" si="57"/>
        <v>1</v>
      </c>
      <c r="R93" s="4" t="b">
        <f t="shared" si="57"/>
        <v>1</v>
      </c>
      <c r="S93" s="4" t="b">
        <f t="shared" si="57"/>
        <v>1</v>
      </c>
      <c r="T93" s="4" t="b">
        <f t="shared" si="57"/>
        <v>1</v>
      </c>
      <c r="U93" s="4" t="e">
        <f t="shared" si="43"/>
        <v>#REF!</v>
      </c>
      <c r="V93" s="4" t="e">
        <f t="shared" si="44"/>
        <v>#REF!</v>
      </c>
      <c r="W93" s="4" t="e">
        <f t="shared" si="45"/>
        <v>#REF!</v>
      </c>
      <c r="X93" s="4" t="e">
        <f t="shared" si="46"/>
        <v>#REF!</v>
      </c>
      <c r="Y93" s="4" t="e">
        <f t="shared" si="47"/>
        <v>#REF!</v>
      </c>
      <c r="Z93" s="4" t="e">
        <f t="shared" si="48"/>
        <v>#REF!</v>
      </c>
      <c r="AA93" s="4" t="e">
        <f t="shared" si="49"/>
        <v>#REF!</v>
      </c>
      <c r="AB93" s="4" t="e">
        <f t="shared" si="50"/>
        <v>#REF!</v>
      </c>
      <c r="AC93" s="4" t="e">
        <f t="shared" si="51"/>
        <v>#REF!</v>
      </c>
    </row>
    <row r="94" spans="1:29" ht="21.6" customHeight="1">
      <c r="B94" s="36">
        <v>7</v>
      </c>
      <c r="C94" s="4" t="e">
        <f t="shared" si="52"/>
        <v>#REF!</v>
      </c>
      <c r="D94" s="4" t="e">
        <f t="shared" si="41"/>
        <v>#REF!</v>
      </c>
      <c r="E94" s="4" t="e">
        <f t="shared" si="41"/>
        <v>#REF!</v>
      </c>
      <c r="F94" s="4" t="e">
        <f t="shared" si="41"/>
        <v>#REF!</v>
      </c>
      <c r="G94" s="4" t="e">
        <f t="shared" si="41"/>
        <v>#REF!</v>
      </c>
      <c r="H94" s="4" t="e">
        <f t="shared" si="41"/>
        <v>#REF!</v>
      </c>
      <c r="I94" s="4" t="e">
        <f t="shared" si="41"/>
        <v>#REF!</v>
      </c>
      <c r="J94" s="4" t="e">
        <f t="shared" si="41"/>
        <v>#REF!</v>
      </c>
      <c r="K94" s="4" t="e">
        <f t="shared" si="41"/>
        <v>#REF!</v>
      </c>
      <c r="L94" s="4" t="b">
        <f t="shared" ref="L94:T94" si="58">$B83=$O$76</f>
        <v>0</v>
      </c>
      <c r="M94" s="4" t="b">
        <f t="shared" si="58"/>
        <v>0</v>
      </c>
      <c r="N94" s="4" t="b">
        <f t="shared" si="58"/>
        <v>0</v>
      </c>
      <c r="O94" s="4" t="b">
        <f t="shared" si="58"/>
        <v>0</v>
      </c>
      <c r="P94" s="4" t="b">
        <f t="shared" si="58"/>
        <v>0</v>
      </c>
      <c r="Q94" s="4" t="b">
        <f t="shared" si="58"/>
        <v>0</v>
      </c>
      <c r="R94" s="4" t="b">
        <f t="shared" si="58"/>
        <v>0</v>
      </c>
      <c r="S94" s="4" t="b">
        <f t="shared" si="58"/>
        <v>0</v>
      </c>
      <c r="T94" s="4" t="b">
        <f t="shared" si="58"/>
        <v>0</v>
      </c>
      <c r="U94" s="4" t="e">
        <f t="shared" si="43"/>
        <v>#REF!</v>
      </c>
      <c r="V94" s="4" t="e">
        <f t="shared" si="44"/>
        <v>#REF!</v>
      </c>
      <c r="W94" s="4" t="e">
        <f t="shared" si="45"/>
        <v>#REF!</v>
      </c>
      <c r="X94" s="4" t="e">
        <f t="shared" si="46"/>
        <v>#REF!</v>
      </c>
      <c r="Y94" s="4" t="e">
        <f t="shared" si="47"/>
        <v>#REF!</v>
      </c>
      <c r="Z94" s="4" t="e">
        <f t="shared" si="48"/>
        <v>#REF!</v>
      </c>
      <c r="AA94" s="4" t="e">
        <f t="shared" si="49"/>
        <v>#REF!</v>
      </c>
      <c r="AB94" s="4" t="e">
        <f t="shared" si="50"/>
        <v>#REF!</v>
      </c>
      <c r="AC94" s="4" t="e">
        <f t="shared" si="51"/>
        <v>#REF!</v>
      </c>
    </row>
    <row r="95" spans="1:29" ht="21.6" customHeight="1">
      <c r="B95" s="36">
        <v>8</v>
      </c>
      <c r="C95" s="4" t="e">
        <f t="shared" si="52"/>
        <v>#REF!</v>
      </c>
      <c r="D95" s="4" t="e">
        <f t="shared" si="41"/>
        <v>#REF!</v>
      </c>
      <c r="E95" s="4" t="e">
        <f t="shared" si="41"/>
        <v>#REF!</v>
      </c>
      <c r="F95" s="4" t="e">
        <f t="shared" si="41"/>
        <v>#REF!</v>
      </c>
      <c r="G95" s="4" t="e">
        <f t="shared" si="41"/>
        <v>#REF!</v>
      </c>
      <c r="H95" s="4" t="e">
        <f t="shared" si="41"/>
        <v>#REF!</v>
      </c>
      <c r="I95" s="4" t="e">
        <f t="shared" si="41"/>
        <v>#REF!</v>
      </c>
      <c r="J95" s="4" t="e">
        <f t="shared" si="41"/>
        <v>#REF!</v>
      </c>
      <c r="K95" s="4" t="e">
        <f t="shared" si="41"/>
        <v>#REF!</v>
      </c>
      <c r="L95" s="4" t="b">
        <f t="shared" ref="L95:T95" si="59">$B84=$O$76</f>
        <v>0</v>
      </c>
      <c r="M95" s="4" t="b">
        <f t="shared" si="59"/>
        <v>0</v>
      </c>
      <c r="N95" s="4" t="b">
        <f t="shared" si="59"/>
        <v>0</v>
      </c>
      <c r="O95" s="4" t="b">
        <f t="shared" si="59"/>
        <v>0</v>
      </c>
      <c r="P95" s="4" t="b">
        <f t="shared" si="59"/>
        <v>0</v>
      </c>
      <c r="Q95" s="4" t="b">
        <f t="shared" si="59"/>
        <v>0</v>
      </c>
      <c r="R95" s="4" t="b">
        <f t="shared" si="59"/>
        <v>0</v>
      </c>
      <c r="S95" s="4" t="b">
        <f t="shared" si="59"/>
        <v>0</v>
      </c>
      <c r="T95" s="4" t="b">
        <f t="shared" si="59"/>
        <v>0</v>
      </c>
      <c r="U95" s="4" t="e">
        <f t="shared" si="43"/>
        <v>#REF!</v>
      </c>
      <c r="V95" s="4" t="e">
        <f t="shared" si="44"/>
        <v>#REF!</v>
      </c>
      <c r="W95" s="4" t="e">
        <f t="shared" si="45"/>
        <v>#REF!</v>
      </c>
      <c r="X95" s="4" t="e">
        <f t="shared" si="46"/>
        <v>#REF!</v>
      </c>
      <c r="Y95" s="4" t="e">
        <f t="shared" si="47"/>
        <v>#REF!</v>
      </c>
      <c r="Z95" s="4" t="e">
        <f t="shared" si="48"/>
        <v>#REF!</v>
      </c>
      <c r="AA95" s="4" t="e">
        <f t="shared" si="49"/>
        <v>#REF!</v>
      </c>
      <c r="AB95" s="4" t="e">
        <f t="shared" si="50"/>
        <v>#REF!</v>
      </c>
      <c r="AC95" s="4" t="e">
        <f t="shared" si="51"/>
        <v>#REF!</v>
      </c>
    </row>
    <row r="96" spans="1:29" ht="21.6" customHeight="1">
      <c r="B96" s="36">
        <v>9</v>
      </c>
      <c r="C96" s="4" t="e">
        <f t="shared" si="52"/>
        <v>#REF!</v>
      </c>
      <c r="D96" s="4" t="e">
        <f t="shared" si="41"/>
        <v>#REF!</v>
      </c>
      <c r="E96" s="4" t="e">
        <f t="shared" si="41"/>
        <v>#REF!</v>
      </c>
      <c r="F96" s="4" t="e">
        <f t="shared" si="41"/>
        <v>#REF!</v>
      </c>
      <c r="G96" s="4" t="e">
        <f t="shared" si="41"/>
        <v>#REF!</v>
      </c>
      <c r="H96" s="4" t="e">
        <f t="shared" si="41"/>
        <v>#REF!</v>
      </c>
      <c r="I96" s="4" t="e">
        <f t="shared" si="41"/>
        <v>#REF!</v>
      </c>
      <c r="J96" s="4" t="e">
        <f t="shared" si="41"/>
        <v>#REF!</v>
      </c>
      <c r="K96" s="4" t="e">
        <f t="shared" si="41"/>
        <v>#REF!</v>
      </c>
      <c r="L96" s="4" t="b">
        <f t="shared" ref="L96:T96" si="60">$B85=$O$76</f>
        <v>0</v>
      </c>
      <c r="M96" s="4" t="b">
        <f t="shared" si="60"/>
        <v>0</v>
      </c>
      <c r="N96" s="4" t="b">
        <f t="shared" si="60"/>
        <v>0</v>
      </c>
      <c r="O96" s="4" t="b">
        <f t="shared" si="60"/>
        <v>0</v>
      </c>
      <c r="P96" s="4" t="b">
        <f t="shared" si="60"/>
        <v>0</v>
      </c>
      <c r="Q96" s="4" t="b">
        <f t="shared" si="60"/>
        <v>0</v>
      </c>
      <c r="R96" s="4" t="b">
        <f t="shared" si="60"/>
        <v>0</v>
      </c>
      <c r="S96" s="4" t="b">
        <f t="shared" si="60"/>
        <v>0</v>
      </c>
      <c r="T96" s="4" t="b">
        <f t="shared" si="60"/>
        <v>0</v>
      </c>
      <c r="U96" s="4" t="e">
        <f t="shared" si="43"/>
        <v>#REF!</v>
      </c>
      <c r="V96" s="4" t="e">
        <f t="shared" si="44"/>
        <v>#REF!</v>
      </c>
      <c r="W96" s="4" t="e">
        <f t="shared" si="45"/>
        <v>#REF!</v>
      </c>
      <c r="X96" s="4" t="e">
        <f t="shared" si="46"/>
        <v>#REF!</v>
      </c>
      <c r="Y96" s="4" t="e">
        <f t="shared" si="47"/>
        <v>#REF!</v>
      </c>
      <c r="Z96" s="4" t="e">
        <f t="shared" si="48"/>
        <v>#REF!</v>
      </c>
      <c r="AA96" s="4" t="e">
        <f t="shared" si="49"/>
        <v>#REF!</v>
      </c>
      <c r="AB96" s="4" t="e">
        <f t="shared" si="50"/>
        <v>#REF!</v>
      </c>
      <c r="AC96" s="4" t="e">
        <f t="shared" si="51"/>
        <v>#REF!</v>
      </c>
    </row>
    <row r="97" spans="2:29" ht="21.6" customHeight="1">
      <c r="B97" s="36">
        <v>10</v>
      </c>
      <c r="C97" s="4" t="e">
        <f t="shared" si="52"/>
        <v>#REF!</v>
      </c>
      <c r="D97" s="4" t="e">
        <f t="shared" si="41"/>
        <v>#REF!</v>
      </c>
      <c r="E97" s="4" t="e">
        <f t="shared" si="41"/>
        <v>#REF!</v>
      </c>
      <c r="F97" s="4" t="e">
        <f t="shared" si="41"/>
        <v>#REF!</v>
      </c>
      <c r="G97" s="4" t="e">
        <f t="shared" si="41"/>
        <v>#REF!</v>
      </c>
      <c r="H97" s="4" t="e">
        <f t="shared" si="41"/>
        <v>#REF!</v>
      </c>
      <c r="I97" s="4" t="e">
        <f t="shared" si="41"/>
        <v>#REF!</v>
      </c>
      <c r="J97" s="4" t="e">
        <f t="shared" si="41"/>
        <v>#REF!</v>
      </c>
      <c r="K97" s="4" t="e">
        <f t="shared" si="41"/>
        <v>#REF!</v>
      </c>
      <c r="L97" s="4" t="b">
        <f t="shared" ref="L97:T97" si="61">$B86=$O$76</f>
        <v>0</v>
      </c>
      <c r="M97" s="4" t="b">
        <f t="shared" si="61"/>
        <v>0</v>
      </c>
      <c r="N97" s="4" t="b">
        <f t="shared" si="61"/>
        <v>0</v>
      </c>
      <c r="O97" s="4" t="b">
        <f t="shared" si="61"/>
        <v>0</v>
      </c>
      <c r="P97" s="4" t="b">
        <f t="shared" si="61"/>
        <v>0</v>
      </c>
      <c r="Q97" s="4" t="b">
        <f t="shared" si="61"/>
        <v>0</v>
      </c>
      <c r="R97" s="4" t="b">
        <f t="shared" si="61"/>
        <v>0</v>
      </c>
      <c r="S97" s="4" t="b">
        <f t="shared" si="61"/>
        <v>0</v>
      </c>
      <c r="T97" s="4" t="b">
        <f t="shared" si="61"/>
        <v>0</v>
      </c>
      <c r="U97" s="4" t="e">
        <f t="shared" si="43"/>
        <v>#REF!</v>
      </c>
      <c r="V97" s="4" t="e">
        <f t="shared" si="44"/>
        <v>#REF!</v>
      </c>
      <c r="W97" s="4" t="e">
        <f t="shared" si="45"/>
        <v>#REF!</v>
      </c>
      <c r="X97" s="4" t="e">
        <f t="shared" si="46"/>
        <v>#REF!</v>
      </c>
      <c r="Y97" s="4" t="e">
        <f t="shared" si="47"/>
        <v>#REF!</v>
      </c>
      <c r="Z97" s="4" t="e">
        <f t="shared" si="48"/>
        <v>#REF!</v>
      </c>
      <c r="AA97" s="4" t="e">
        <f t="shared" si="49"/>
        <v>#REF!</v>
      </c>
      <c r="AB97" s="4" t="e">
        <f t="shared" si="50"/>
        <v>#REF!</v>
      </c>
      <c r="AC97" s="4" t="e">
        <f t="shared" si="51"/>
        <v>#REF!</v>
      </c>
    </row>
    <row r="98" spans="2:29" ht="21.6" customHeight="1">
      <c r="B98" s="36"/>
    </row>
  </sheetData>
  <mergeCells count="25">
    <mergeCell ref="A19:B20"/>
    <mergeCell ref="C19:J19"/>
    <mergeCell ref="P19:R20"/>
    <mergeCell ref="S19:S20"/>
    <mergeCell ref="A2:B3"/>
    <mergeCell ref="C2:J2"/>
    <mergeCell ref="A4:A10"/>
    <mergeCell ref="P4:R5"/>
    <mergeCell ref="S4:S5"/>
    <mergeCell ref="A21:A27"/>
    <mergeCell ref="A36:B37"/>
    <mergeCell ref="C36:J36"/>
    <mergeCell ref="S36:S37"/>
    <mergeCell ref="A38:A45"/>
    <mergeCell ref="S54:S55"/>
    <mergeCell ref="A56:A64"/>
    <mergeCell ref="A75:B76"/>
    <mergeCell ref="C75:K75"/>
    <mergeCell ref="P75:R76"/>
    <mergeCell ref="S75:S76"/>
    <mergeCell ref="A77:A86"/>
    <mergeCell ref="P36:R37"/>
    <mergeCell ref="A54:B55"/>
    <mergeCell ref="C54:K54"/>
    <mergeCell ref="P54:R55"/>
  </mergeCells>
  <conditionalFormatting sqref="C29">
    <cfRule type="expression" dxfId="31" priority="24">
      <formula>$O$19=C$20</formula>
    </cfRule>
  </conditionalFormatting>
  <conditionalFormatting sqref="C3:J10">
    <cfRule type="expression" dxfId="30" priority="15">
      <formula>$O$5=C$3</formula>
    </cfRule>
  </conditionalFormatting>
  <conditionalFormatting sqref="B4:J10">
    <cfRule type="expression" dxfId="29" priority="14">
      <formula>$B4=$O$4</formula>
    </cfRule>
  </conditionalFormatting>
  <conditionalFormatting sqref="C4:J10">
    <cfRule type="expression" dxfId="28" priority="13">
      <formula>AND($O$5=C$3,$B4=$O$4)</formula>
    </cfRule>
  </conditionalFormatting>
  <conditionalFormatting sqref="C20:J27">
    <cfRule type="expression" dxfId="27" priority="12">
      <formula>$O$19=C$20</formula>
    </cfRule>
  </conditionalFormatting>
  <conditionalFormatting sqref="B21:J27">
    <cfRule type="expression" dxfId="26" priority="11">
      <formula>$B21=$O$20</formula>
    </cfRule>
  </conditionalFormatting>
  <conditionalFormatting sqref="C21:J27">
    <cfRule type="expression" dxfId="25" priority="10">
      <formula>AND($O$19=C$20,$B21=$O$20)</formula>
    </cfRule>
  </conditionalFormatting>
  <conditionalFormatting sqref="C37:J45">
    <cfRule type="expression" dxfId="24" priority="9">
      <formula>$O$36=C$37</formula>
    </cfRule>
  </conditionalFormatting>
  <conditionalFormatting sqref="B38:J45">
    <cfRule type="expression" dxfId="23" priority="8">
      <formula>$B38=$O$37</formula>
    </cfRule>
  </conditionalFormatting>
  <conditionalFormatting sqref="C38:J45">
    <cfRule type="expression" dxfId="22" priority="7">
      <formula>AND($O$36=C$37,$B38=$O$37)</formula>
    </cfRule>
  </conditionalFormatting>
  <conditionalFormatting sqref="C55:K64">
    <cfRule type="expression" dxfId="21" priority="6">
      <formula>$O$55=C$55</formula>
    </cfRule>
  </conditionalFormatting>
  <conditionalFormatting sqref="B56:K64">
    <cfRule type="expression" dxfId="20" priority="5">
      <formula>$O$54=$B56</formula>
    </cfRule>
  </conditionalFormatting>
  <conditionalFormatting sqref="C56:K64">
    <cfRule type="expression" dxfId="19" priority="4">
      <formula>AND($O$55=C$55,$O$54=$B56)</formula>
    </cfRule>
  </conditionalFormatting>
  <conditionalFormatting sqref="C76:K86">
    <cfRule type="expression" dxfId="18" priority="3">
      <formula>C$76=$O$75</formula>
    </cfRule>
  </conditionalFormatting>
  <conditionalFormatting sqref="B77:K86">
    <cfRule type="expression" dxfId="17" priority="2">
      <formula>$B77=$O$76</formula>
    </cfRule>
  </conditionalFormatting>
  <conditionalFormatting sqref="C77:K86">
    <cfRule type="expression" dxfId="16" priority="1">
      <formula>AND(C$76=$O$75,$B77=$O$76)</formula>
    </cfRule>
  </conditionalFormatting>
  <dataValidations count="2">
    <dataValidation type="list" allowBlank="1" showInputMessage="1" showErrorMessage="1" sqref="O4">
      <formula1>$C$3:$J$3</formula1>
    </dataValidation>
    <dataValidation type="list" allowBlank="1" showInputMessage="1" showErrorMessage="1" sqref="O5">
      <formula1>$B$4:$B$10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view="pageBreakPreview" zoomScale="70" zoomScaleNormal="80" zoomScaleSheetLayoutView="70" workbookViewId="0">
      <pane ySplit="1" topLeftCell="A35" activePane="bottomLeft" state="frozen"/>
      <selection pane="bottomLeft" activeCell="L27" sqref="L27"/>
    </sheetView>
  </sheetViews>
  <sheetFormatPr defaultColWidth="9.125" defaultRowHeight="21.6" customHeight="1"/>
  <cols>
    <col min="1" max="1" width="50.125" style="4" customWidth="1"/>
    <col min="2" max="11" width="6.625" style="4" customWidth="1"/>
    <col min="12" max="14" width="9.125" style="4"/>
    <col min="15" max="15" width="9.125" style="5"/>
    <col min="16" max="21" width="9.125" style="4"/>
    <col min="22" max="22" width="7.25" style="4" customWidth="1"/>
    <col min="23" max="16384" width="9.125" style="4"/>
  </cols>
  <sheetData>
    <row r="1" spans="1:19" s="2" customFormat="1" ht="31.5">
      <c r="A1" s="32" t="s">
        <v>34</v>
      </c>
      <c r="O1" s="3"/>
    </row>
    <row r="2" spans="1:19" ht="21.6" customHeight="1">
      <c r="A2" s="93" t="s">
        <v>17</v>
      </c>
      <c r="B2" s="93"/>
      <c r="C2" s="116" t="s">
        <v>12</v>
      </c>
      <c r="D2" s="117"/>
      <c r="E2" s="117"/>
      <c r="F2" s="117"/>
      <c r="G2" s="117"/>
      <c r="H2" s="117"/>
      <c r="I2" s="117"/>
      <c r="J2" s="118"/>
      <c r="L2" s="4" t="s">
        <v>22</v>
      </c>
    </row>
    <row r="3" spans="1:19" ht="21.6" customHeight="1">
      <c r="A3" s="93"/>
      <c r="B3" s="93"/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L3" s="4" t="s">
        <v>24</v>
      </c>
    </row>
    <row r="4" spans="1:19" ht="21.6" customHeight="1">
      <c r="A4" s="119" t="s">
        <v>13</v>
      </c>
      <c r="B4" s="6">
        <v>2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L4" s="8" t="e">
        <f>#REF!</f>
        <v>#REF!</v>
      </c>
      <c r="M4" s="9" t="s">
        <v>23</v>
      </c>
      <c r="N4" s="10" t="e">
        <f>#REF!</f>
        <v>#REF!</v>
      </c>
      <c r="O4" s="11" t="e">
        <f>SUM(L4:N4)</f>
        <v>#REF!</v>
      </c>
      <c r="P4" s="122" t="s">
        <v>30</v>
      </c>
      <c r="Q4" s="122"/>
      <c r="R4" s="122"/>
      <c r="S4" s="123" t="e">
        <f>VLOOKUP(O4:O5,C4:J10,B4:B10)+1</f>
        <v>#REF!</v>
      </c>
    </row>
    <row r="5" spans="1:19" ht="21.6" customHeight="1">
      <c r="A5" s="120"/>
      <c r="B5" s="6">
        <v>3</v>
      </c>
      <c r="C5" s="7">
        <v>2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L5" s="8" t="e">
        <f>#REF!</f>
        <v>#REF!</v>
      </c>
      <c r="M5" s="9" t="s">
        <v>23</v>
      </c>
      <c r="N5" s="10" t="e">
        <f>#REF!</f>
        <v>#REF!</v>
      </c>
      <c r="O5" s="12" t="e">
        <f>SUM(L5:N5)</f>
        <v>#REF!</v>
      </c>
      <c r="P5" s="122"/>
      <c r="Q5" s="122"/>
      <c r="R5" s="122"/>
      <c r="S5" s="124"/>
    </row>
    <row r="6" spans="1:19" ht="21.6" customHeight="1">
      <c r="A6" s="120"/>
      <c r="B6" s="6">
        <v>4</v>
      </c>
      <c r="C6" s="7">
        <v>3</v>
      </c>
      <c r="D6" s="7">
        <v>3</v>
      </c>
      <c r="E6" s="7">
        <v>3</v>
      </c>
      <c r="F6" s="7">
        <v>4</v>
      </c>
      <c r="G6" s="7">
        <v>5</v>
      </c>
      <c r="H6" s="34">
        <v>6</v>
      </c>
      <c r="I6" s="7">
        <v>7</v>
      </c>
      <c r="J6" s="7">
        <v>8</v>
      </c>
    </row>
    <row r="7" spans="1:19" ht="21.6" customHeight="1">
      <c r="A7" s="120"/>
      <c r="B7" s="6">
        <v>5</v>
      </c>
      <c r="C7" s="7">
        <v>4</v>
      </c>
      <c r="D7" s="7">
        <v>4</v>
      </c>
      <c r="E7" s="7">
        <v>4</v>
      </c>
      <c r="F7" s="7">
        <v>4</v>
      </c>
      <c r="G7" s="7">
        <v>5</v>
      </c>
      <c r="H7" s="7">
        <v>6</v>
      </c>
      <c r="I7" s="7">
        <v>7</v>
      </c>
      <c r="J7" s="7">
        <v>8</v>
      </c>
    </row>
    <row r="8" spans="1:19" ht="21.6" customHeight="1">
      <c r="A8" s="120"/>
      <c r="B8" s="6">
        <v>6</v>
      </c>
      <c r="C8" s="7">
        <v>5</v>
      </c>
      <c r="D8" s="7">
        <v>5</v>
      </c>
      <c r="E8" s="7">
        <v>5</v>
      </c>
      <c r="F8" s="7">
        <v>5</v>
      </c>
      <c r="G8" s="7">
        <v>6</v>
      </c>
      <c r="H8" s="7">
        <v>7</v>
      </c>
      <c r="I8" s="7">
        <v>8</v>
      </c>
      <c r="J8" s="7">
        <v>9</v>
      </c>
    </row>
    <row r="9" spans="1:19" ht="21.6" customHeight="1">
      <c r="A9" s="120"/>
      <c r="B9" s="6">
        <v>7</v>
      </c>
      <c r="C9" s="7">
        <v>6</v>
      </c>
      <c r="D9" s="7">
        <v>6</v>
      </c>
      <c r="E9" s="7">
        <v>6</v>
      </c>
      <c r="F9" s="7">
        <v>7</v>
      </c>
      <c r="G9" s="7">
        <v>7</v>
      </c>
      <c r="H9" s="7">
        <v>8</v>
      </c>
      <c r="I9" s="7">
        <v>8</v>
      </c>
      <c r="J9" s="7">
        <v>9</v>
      </c>
    </row>
    <row r="10" spans="1:19" ht="21.6" customHeight="1">
      <c r="A10" s="121"/>
      <c r="B10" s="6">
        <v>8</v>
      </c>
      <c r="C10" s="7">
        <v>7</v>
      </c>
      <c r="D10" s="7">
        <v>7</v>
      </c>
      <c r="E10" s="7">
        <v>7</v>
      </c>
      <c r="F10" s="7">
        <v>8</v>
      </c>
      <c r="G10" s="7">
        <v>8</v>
      </c>
      <c r="H10" s="7">
        <v>9</v>
      </c>
      <c r="I10" s="7">
        <v>9</v>
      </c>
      <c r="J10" s="7">
        <v>9</v>
      </c>
    </row>
    <row r="12" spans="1:19" ht="21.6" customHeight="1">
      <c r="A12" s="93" t="s">
        <v>18</v>
      </c>
      <c r="B12" s="93"/>
      <c r="C12" s="113" t="e">
        <f>+N13</f>
        <v>#REF!</v>
      </c>
      <c r="D12" s="114"/>
      <c r="E12" s="114"/>
      <c r="F12" s="114"/>
      <c r="G12" s="114"/>
      <c r="H12" s="114"/>
      <c r="I12" s="114"/>
      <c r="J12" s="115"/>
      <c r="N12" s="4" t="str">
        <f>+A14</f>
        <v>โทรศัพท์</v>
      </c>
      <c r="O12" s="13" t="e">
        <f>#REF!</f>
        <v>#REF!</v>
      </c>
      <c r="P12" s="122" t="s">
        <v>31</v>
      </c>
      <c r="Q12" s="122"/>
      <c r="R12" s="122"/>
      <c r="S12" s="131"/>
    </row>
    <row r="13" spans="1:19" ht="21.6" customHeight="1">
      <c r="A13" s="93"/>
      <c r="B13" s="93"/>
      <c r="C13" s="14">
        <v>0</v>
      </c>
      <c r="D13" s="14">
        <v>1</v>
      </c>
      <c r="E13" s="14">
        <v>2</v>
      </c>
      <c r="F13" s="14">
        <v>3</v>
      </c>
      <c r="G13" s="14">
        <v>4</v>
      </c>
      <c r="H13" s="14">
        <v>5</v>
      </c>
      <c r="I13" s="14">
        <v>6</v>
      </c>
      <c r="J13" s="14">
        <v>7</v>
      </c>
      <c r="N13" s="4" t="e">
        <f>+#REF!</f>
        <v>#REF!</v>
      </c>
      <c r="O13" s="15" t="e">
        <f>#REF!</f>
        <v>#REF!</v>
      </c>
      <c r="P13" s="122"/>
      <c r="Q13" s="122"/>
      <c r="R13" s="122"/>
      <c r="S13" s="132"/>
    </row>
    <row r="14" spans="1:19" ht="21.6" customHeight="1">
      <c r="A14" s="104" t="s">
        <v>6</v>
      </c>
      <c r="B14" s="16">
        <v>0</v>
      </c>
      <c r="C14" s="10">
        <v>1</v>
      </c>
      <c r="D14" s="10">
        <v>1</v>
      </c>
      <c r="E14" s="10">
        <v>1</v>
      </c>
      <c r="F14" s="10">
        <v>2</v>
      </c>
      <c r="G14" s="10">
        <v>3</v>
      </c>
      <c r="H14" s="10">
        <v>4</v>
      </c>
      <c r="I14" s="10">
        <v>5</v>
      </c>
      <c r="J14" s="10">
        <v>6</v>
      </c>
    </row>
    <row r="15" spans="1:19" ht="21.6" customHeight="1">
      <c r="A15" s="105"/>
      <c r="B15" s="16">
        <v>1</v>
      </c>
      <c r="C15" s="10">
        <v>1</v>
      </c>
      <c r="D15" s="10">
        <v>1</v>
      </c>
      <c r="E15" s="10">
        <v>2</v>
      </c>
      <c r="F15" s="10">
        <v>2</v>
      </c>
      <c r="G15" s="10">
        <v>3</v>
      </c>
      <c r="H15" s="10">
        <v>4</v>
      </c>
      <c r="I15" s="10">
        <v>5</v>
      </c>
      <c r="J15" s="10">
        <v>6</v>
      </c>
    </row>
    <row r="16" spans="1:19" ht="21.6" customHeight="1">
      <c r="A16" s="105"/>
      <c r="B16" s="16">
        <v>2</v>
      </c>
      <c r="C16" s="10">
        <v>1</v>
      </c>
      <c r="D16" s="10">
        <v>2</v>
      </c>
      <c r="E16" s="10">
        <v>2</v>
      </c>
      <c r="F16" s="10">
        <v>3</v>
      </c>
      <c r="G16" s="10">
        <v>3</v>
      </c>
      <c r="H16" s="10">
        <v>4</v>
      </c>
      <c r="I16" s="10">
        <v>6</v>
      </c>
      <c r="J16" s="10">
        <v>7</v>
      </c>
    </row>
    <row r="17" spans="1:19" ht="21.6" customHeight="1">
      <c r="A17" s="105"/>
      <c r="B17" s="16">
        <v>3</v>
      </c>
      <c r="C17" s="10">
        <v>2</v>
      </c>
      <c r="D17" s="10">
        <v>2</v>
      </c>
      <c r="E17" s="10">
        <v>3</v>
      </c>
      <c r="F17" s="24">
        <v>3</v>
      </c>
      <c r="G17" s="10">
        <v>4</v>
      </c>
      <c r="H17" s="10">
        <v>5</v>
      </c>
      <c r="I17" s="10">
        <v>6</v>
      </c>
      <c r="J17" s="10">
        <v>8</v>
      </c>
    </row>
    <row r="18" spans="1:19" ht="21.6" customHeight="1">
      <c r="A18" s="105"/>
      <c r="B18" s="16">
        <v>4</v>
      </c>
      <c r="C18" s="10">
        <v>3</v>
      </c>
      <c r="D18" s="10">
        <v>3</v>
      </c>
      <c r="E18" s="10">
        <v>4</v>
      </c>
      <c r="F18" s="10">
        <v>4</v>
      </c>
      <c r="G18" s="10">
        <v>5</v>
      </c>
      <c r="H18" s="10">
        <v>6</v>
      </c>
      <c r="I18" s="10">
        <v>7</v>
      </c>
      <c r="J18" s="10">
        <v>8</v>
      </c>
    </row>
    <row r="19" spans="1:19" ht="21.6" customHeight="1">
      <c r="A19" s="105"/>
      <c r="B19" s="16">
        <v>5</v>
      </c>
      <c r="C19" s="10">
        <v>4</v>
      </c>
      <c r="D19" s="10">
        <v>4</v>
      </c>
      <c r="E19" s="10">
        <v>5</v>
      </c>
      <c r="F19" s="10">
        <v>5</v>
      </c>
      <c r="G19" s="10">
        <v>6</v>
      </c>
      <c r="H19" s="10">
        <v>7</v>
      </c>
      <c r="I19" s="10">
        <v>8</v>
      </c>
      <c r="J19" s="10">
        <v>9</v>
      </c>
    </row>
    <row r="20" spans="1:19" ht="21.6" customHeight="1">
      <c r="A20" s="106"/>
      <c r="B20" s="16">
        <v>6</v>
      </c>
      <c r="C20" s="10">
        <v>5</v>
      </c>
      <c r="D20" s="10">
        <v>5</v>
      </c>
      <c r="E20" s="10">
        <v>6</v>
      </c>
      <c r="F20" s="10">
        <v>7</v>
      </c>
      <c r="G20" s="10">
        <v>8</v>
      </c>
      <c r="H20" s="10">
        <v>8</v>
      </c>
      <c r="I20" s="10">
        <v>9</v>
      </c>
      <c r="J20" s="10">
        <v>9</v>
      </c>
    </row>
    <row r="22" spans="1:19" ht="21.6" customHeight="1">
      <c r="A22" s="93" t="s">
        <v>19</v>
      </c>
      <c r="B22" s="93"/>
      <c r="C22" s="107" t="s">
        <v>9</v>
      </c>
      <c r="D22" s="108"/>
      <c r="E22" s="108"/>
      <c r="F22" s="108"/>
      <c r="G22" s="108"/>
      <c r="H22" s="108"/>
      <c r="I22" s="108"/>
      <c r="J22" s="109"/>
      <c r="N22" s="18" t="str">
        <f>+C22</f>
        <v>แป้นพิมพ์</v>
      </c>
      <c r="O22" s="19" t="e">
        <f>#REF!</f>
        <v>#REF!</v>
      </c>
      <c r="P22" s="125" t="s">
        <v>32</v>
      </c>
      <c r="Q22" s="126"/>
      <c r="R22" s="127"/>
      <c r="S22" s="131"/>
    </row>
    <row r="23" spans="1:19" ht="21.6" customHeight="1">
      <c r="A23" s="93"/>
      <c r="B23" s="93"/>
      <c r="C23" s="17">
        <v>0</v>
      </c>
      <c r="D23" s="17">
        <v>1</v>
      </c>
      <c r="E23" s="17">
        <v>2</v>
      </c>
      <c r="F23" s="17">
        <v>3</v>
      </c>
      <c r="G23" s="17">
        <v>4</v>
      </c>
      <c r="H23" s="17">
        <v>5</v>
      </c>
      <c r="I23" s="17">
        <v>6</v>
      </c>
      <c r="J23" s="17">
        <v>7</v>
      </c>
      <c r="N23" s="18" t="str">
        <f>+A24</f>
        <v>เมาส์</v>
      </c>
      <c r="O23" s="21" t="e">
        <f>#REF!</f>
        <v>#REF!</v>
      </c>
      <c r="P23" s="128"/>
      <c r="Q23" s="129"/>
      <c r="R23" s="130"/>
      <c r="S23" s="132"/>
    </row>
    <row r="24" spans="1:19" ht="21.6" customHeight="1">
      <c r="A24" s="110" t="s">
        <v>8</v>
      </c>
      <c r="B24" s="20">
        <v>0</v>
      </c>
      <c r="C24" s="7">
        <v>1</v>
      </c>
      <c r="D24" s="7">
        <v>1</v>
      </c>
      <c r="E24" s="7">
        <v>1</v>
      </c>
      <c r="F24" s="7">
        <v>2</v>
      </c>
      <c r="G24" s="7">
        <v>3</v>
      </c>
      <c r="H24" s="7">
        <v>4</v>
      </c>
      <c r="I24" s="7">
        <v>5</v>
      </c>
      <c r="J24" s="7">
        <v>6</v>
      </c>
    </row>
    <row r="25" spans="1:19" ht="21.6" customHeight="1">
      <c r="A25" s="111"/>
      <c r="B25" s="20">
        <v>1</v>
      </c>
      <c r="C25" s="7">
        <v>1</v>
      </c>
      <c r="D25" s="7">
        <v>1</v>
      </c>
      <c r="E25" s="7">
        <v>2</v>
      </c>
      <c r="F25" s="7">
        <v>3</v>
      </c>
      <c r="G25" s="7">
        <v>4</v>
      </c>
      <c r="H25" s="7">
        <v>5</v>
      </c>
      <c r="I25" s="7">
        <v>6</v>
      </c>
      <c r="J25" s="7">
        <v>7</v>
      </c>
    </row>
    <row r="26" spans="1:19" ht="21.6" customHeight="1">
      <c r="A26" s="111"/>
      <c r="B26" s="20">
        <v>2</v>
      </c>
      <c r="C26" s="7">
        <v>1</v>
      </c>
      <c r="D26" s="7">
        <v>2</v>
      </c>
      <c r="E26" s="7">
        <v>2</v>
      </c>
      <c r="F26" s="7">
        <v>3</v>
      </c>
      <c r="G26" s="7">
        <v>4</v>
      </c>
      <c r="H26" s="7">
        <v>5</v>
      </c>
      <c r="I26" s="7">
        <v>6</v>
      </c>
      <c r="J26" s="7">
        <v>7</v>
      </c>
    </row>
    <row r="27" spans="1:19" ht="21.6" customHeight="1">
      <c r="A27" s="111"/>
      <c r="B27" s="20">
        <v>3</v>
      </c>
      <c r="C27" s="7">
        <v>2</v>
      </c>
      <c r="D27" s="7">
        <v>3</v>
      </c>
      <c r="E27" s="7">
        <v>3</v>
      </c>
      <c r="F27" s="7">
        <v>3</v>
      </c>
      <c r="G27" s="7">
        <v>5</v>
      </c>
      <c r="H27" s="7">
        <v>6</v>
      </c>
      <c r="I27" s="7">
        <v>7</v>
      </c>
      <c r="J27" s="7">
        <v>8</v>
      </c>
    </row>
    <row r="28" spans="1:19" ht="21.6" customHeight="1">
      <c r="A28" s="111"/>
      <c r="B28" s="20">
        <v>4</v>
      </c>
      <c r="C28" s="7">
        <v>3</v>
      </c>
      <c r="D28" s="7">
        <v>4</v>
      </c>
      <c r="E28" s="7">
        <v>4</v>
      </c>
      <c r="F28" s="7">
        <v>5</v>
      </c>
      <c r="G28" s="34">
        <v>5</v>
      </c>
      <c r="H28" s="7">
        <v>6</v>
      </c>
      <c r="I28" s="7">
        <v>7</v>
      </c>
      <c r="J28" s="7">
        <v>8</v>
      </c>
    </row>
    <row r="29" spans="1:19" ht="21.6" customHeight="1">
      <c r="A29" s="111"/>
      <c r="B29" s="20">
        <v>5</v>
      </c>
      <c r="C29" s="7">
        <v>4</v>
      </c>
      <c r="D29" s="7">
        <v>5</v>
      </c>
      <c r="E29" s="7">
        <v>5</v>
      </c>
      <c r="F29" s="7">
        <v>6</v>
      </c>
      <c r="G29" s="7">
        <v>6</v>
      </c>
      <c r="H29" s="7">
        <v>7</v>
      </c>
      <c r="I29" s="7">
        <v>8</v>
      </c>
      <c r="J29" s="7">
        <v>9</v>
      </c>
    </row>
    <row r="30" spans="1:19" ht="21.6" customHeight="1">
      <c r="A30" s="111"/>
      <c r="B30" s="20">
        <v>6</v>
      </c>
      <c r="C30" s="7">
        <v>5</v>
      </c>
      <c r="D30" s="7">
        <v>6</v>
      </c>
      <c r="E30" s="7">
        <v>6</v>
      </c>
      <c r="F30" s="7">
        <v>7</v>
      </c>
      <c r="G30" s="7">
        <v>7</v>
      </c>
      <c r="H30" s="7">
        <v>8</v>
      </c>
      <c r="I30" s="7">
        <v>8</v>
      </c>
      <c r="J30" s="7">
        <v>9</v>
      </c>
    </row>
    <row r="31" spans="1:19" ht="21.6" customHeight="1">
      <c r="A31" s="112"/>
      <c r="B31" s="20">
        <v>7</v>
      </c>
      <c r="C31" s="7">
        <v>6</v>
      </c>
      <c r="D31" s="7">
        <v>7</v>
      </c>
      <c r="E31" s="7">
        <v>7</v>
      </c>
      <c r="F31" s="7">
        <v>8</v>
      </c>
      <c r="G31" s="7">
        <v>8</v>
      </c>
      <c r="H31" s="7">
        <v>9</v>
      </c>
      <c r="I31" s="7">
        <v>9</v>
      </c>
      <c r="J31" s="7">
        <v>9</v>
      </c>
    </row>
    <row r="33" spans="1:19" ht="21.6" customHeight="1">
      <c r="A33" s="93" t="s">
        <v>20</v>
      </c>
      <c r="B33" s="93"/>
      <c r="C33" s="94" t="s">
        <v>14</v>
      </c>
      <c r="D33" s="95"/>
      <c r="E33" s="95"/>
      <c r="F33" s="95"/>
      <c r="G33" s="95"/>
      <c r="H33" s="95"/>
      <c r="I33" s="95"/>
      <c r="J33" s="95"/>
      <c r="K33" s="95"/>
      <c r="L33" s="1"/>
      <c r="N33" s="4" t="s">
        <v>7</v>
      </c>
      <c r="O33" s="23">
        <f>S12</f>
        <v>0</v>
      </c>
      <c r="P33" s="122" t="s">
        <v>33</v>
      </c>
      <c r="Q33" s="122"/>
      <c r="R33" s="122"/>
      <c r="S33" s="133"/>
    </row>
    <row r="34" spans="1:19" ht="21.6" customHeight="1">
      <c r="A34" s="93"/>
      <c r="B34" s="93"/>
      <c r="C34" s="22">
        <v>1</v>
      </c>
      <c r="D34" s="22">
        <v>2</v>
      </c>
      <c r="E34" s="22">
        <v>3</v>
      </c>
      <c r="F34" s="22">
        <v>4</v>
      </c>
      <c r="G34" s="22">
        <v>5</v>
      </c>
      <c r="H34" s="22">
        <v>6</v>
      </c>
      <c r="I34" s="22">
        <v>7</v>
      </c>
      <c r="J34" s="22">
        <v>8</v>
      </c>
      <c r="K34" s="22">
        <v>9</v>
      </c>
      <c r="L34" s="1"/>
      <c r="N34" s="4" t="s">
        <v>10</v>
      </c>
      <c r="O34" s="26">
        <f>S22</f>
        <v>0</v>
      </c>
      <c r="P34" s="122"/>
      <c r="Q34" s="122"/>
      <c r="R34" s="122"/>
      <c r="S34" s="133"/>
    </row>
    <row r="35" spans="1:19" ht="21.6" customHeight="1">
      <c r="A35" s="98" t="s">
        <v>35</v>
      </c>
      <c r="B35" s="25">
        <v>1</v>
      </c>
      <c r="C35" s="7">
        <v>1</v>
      </c>
      <c r="D35" s="7">
        <v>2</v>
      </c>
      <c r="E35" s="7">
        <v>3</v>
      </c>
      <c r="F35" s="7">
        <v>4</v>
      </c>
      <c r="G35" s="7">
        <v>5</v>
      </c>
      <c r="H35" s="7">
        <v>6</v>
      </c>
      <c r="I35" s="7">
        <v>7</v>
      </c>
      <c r="J35" s="7">
        <v>8</v>
      </c>
      <c r="K35" s="7">
        <v>9</v>
      </c>
    </row>
    <row r="36" spans="1:19" ht="21.6" customHeight="1">
      <c r="A36" s="99"/>
      <c r="B36" s="25">
        <v>2</v>
      </c>
      <c r="C36" s="7">
        <v>2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  <c r="I36" s="7">
        <v>7</v>
      </c>
      <c r="J36" s="7">
        <v>8</v>
      </c>
      <c r="K36" s="7">
        <v>9</v>
      </c>
    </row>
    <row r="37" spans="1:19" ht="21.6" customHeight="1">
      <c r="A37" s="99"/>
      <c r="B37" s="25">
        <v>3</v>
      </c>
      <c r="C37" s="7">
        <v>3</v>
      </c>
      <c r="D37" s="7">
        <v>3</v>
      </c>
      <c r="E37" s="7">
        <v>3</v>
      </c>
      <c r="F37" s="7">
        <v>4</v>
      </c>
      <c r="G37" s="7">
        <v>5</v>
      </c>
      <c r="H37" s="7">
        <v>6</v>
      </c>
      <c r="I37" s="7">
        <v>7</v>
      </c>
      <c r="J37" s="7">
        <v>8</v>
      </c>
      <c r="K37" s="7">
        <v>9</v>
      </c>
    </row>
    <row r="38" spans="1:19" ht="21.6" customHeight="1">
      <c r="A38" s="99"/>
      <c r="B38" s="25">
        <v>4</v>
      </c>
      <c r="C38" s="7">
        <v>4</v>
      </c>
      <c r="D38" s="7">
        <v>4</v>
      </c>
      <c r="E38" s="7">
        <v>4</v>
      </c>
      <c r="F38" s="7">
        <v>4</v>
      </c>
      <c r="G38" s="7">
        <v>5</v>
      </c>
      <c r="H38" s="7">
        <v>6</v>
      </c>
      <c r="I38" s="7">
        <v>7</v>
      </c>
      <c r="J38" s="7">
        <v>8</v>
      </c>
      <c r="K38" s="7">
        <v>9</v>
      </c>
    </row>
    <row r="39" spans="1:19" ht="21.6" customHeight="1">
      <c r="A39" s="99"/>
      <c r="B39" s="25">
        <v>5</v>
      </c>
      <c r="C39" s="7">
        <v>5</v>
      </c>
      <c r="D39" s="7">
        <v>5</v>
      </c>
      <c r="E39" s="7">
        <v>5</v>
      </c>
      <c r="F39" s="7">
        <v>5</v>
      </c>
      <c r="G39" s="7">
        <v>5</v>
      </c>
      <c r="H39" s="7">
        <v>6</v>
      </c>
      <c r="I39" s="7">
        <v>7</v>
      </c>
      <c r="J39" s="7">
        <v>8</v>
      </c>
      <c r="K39" s="7">
        <v>9</v>
      </c>
    </row>
    <row r="40" spans="1:19" ht="21.6" customHeight="1">
      <c r="A40" s="99"/>
      <c r="B40" s="25">
        <v>6</v>
      </c>
      <c r="C40" s="7">
        <v>6</v>
      </c>
      <c r="D40" s="7">
        <v>6</v>
      </c>
      <c r="E40" s="7">
        <v>6</v>
      </c>
      <c r="F40" s="7">
        <v>6</v>
      </c>
      <c r="G40" s="7">
        <v>6</v>
      </c>
      <c r="H40" s="7">
        <v>6</v>
      </c>
      <c r="I40" s="7">
        <v>7</v>
      </c>
      <c r="J40" s="7">
        <v>8</v>
      </c>
      <c r="K40" s="7">
        <v>9</v>
      </c>
    </row>
    <row r="41" spans="1:19" ht="21.6" customHeight="1">
      <c r="A41" s="99"/>
      <c r="B41" s="25">
        <v>7</v>
      </c>
      <c r="C41" s="7">
        <v>7</v>
      </c>
      <c r="D41" s="7">
        <v>7</v>
      </c>
      <c r="E41" s="7">
        <v>7</v>
      </c>
      <c r="F41" s="7">
        <v>7</v>
      </c>
      <c r="G41" s="7">
        <v>7</v>
      </c>
      <c r="H41" s="7">
        <v>7</v>
      </c>
      <c r="I41" s="7">
        <v>7</v>
      </c>
      <c r="J41" s="7">
        <v>8</v>
      </c>
      <c r="K41" s="7">
        <v>9</v>
      </c>
    </row>
    <row r="42" spans="1:19" ht="21.6" customHeight="1">
      <c r="A42" s="99"/>
      <c r="B42" s="25">
        <v>8</v>
      </c>
      <c r="C42" s="7">
        <v>8</v>
      </c>
      <c r="D42" s="7">
        <v>8</v>
      </c>
      <c r="E42" s="7">
        <v>8</v>
      </c>
      <c r="F42" s="7">
        <v>8</v>
      </c>
      <c r="G42" s="7">
        <v>8</v>
      </c>
      <c r="H42" s="7">
        <v>8</v>
      </c>
      <c r="I42" s="7">
        <v>8</v>
      </c>
      <c r="J42" s="7">
        <v>8</v>
      </c>
      <c r="K42" s="7">
        <v>9</v>
      </c>
    </row>
    <row r="43" spans="1:19" ht="21.6" customHeight="1">
      <c r="A43" s="100"/>
      <c r="B43" s="25">
        <v>9</v>
      </c>
      <c r="C43" s="7">
        <v>9</v>
      </c>
      <c r="D43" s="7">
        <v>9</v>
      </c>
      <c r="E43" s="7">
        <v>9</v>
      </c>
      <c r="F43" s="7">
        <v>9</v>
      </c>
      <c r="G43" s="7">
        <v>9</v>
      </c>
      <c r="H43" s="7">
        <v>9</v>
      </c>
      <c r="I43" s="7">
        <v>9</v>
      </c>
      <c r="J43" s="7">
        <v>9</v>
      </c>
      <c r="K43" s="7">
        <v>9</v>
      </c>
    </row>
    <row r="45" spans="1:19" ht="21.6" customHeight="1">
      <c r="A45" s="93" t="s">
        <v>21</v>
      </c>
      <c r="B45" s="93"/>
      <c r="C45" s="101" t="s">
        <v>15</v>
      </c>
      <c r="D45" s="102"/>
      <c r="E45" s="102"/>
      <c r="F45" s="102"/>
      <c r="G45" s="102"/>
      <c r="H45" s="102"/>
      <c r="I45" s="102"/>
      <c r="J45" s="102"/>
      <c r="K45" s="103"/>
      <c r="N45" s="4" t="s">
        <v>11</v>
      </c>
      <c r="O45" s="27">
        <f>S33</f>
        <v>0</v>
      </c>
      <c r="P45" s="122" t="s">
        <v>21</v>
      </c>
      <c r="Q45" s="122"/>
      <c r="R45" s="122"/>
      <c r="S45" s="133"/>
    </row>
    <row r="46" spans="1:19" ht="21.6" customHeight="1">
      <c r="A46" s="93"/>
      <c r="B46" s="93"/>
      <c r="C46" s="28">
        <v>1</v>
      </c>
      <c r="D46" s="28">
        <v>2</v>
      </c>
      <c r="E46" s="28">
        <v>3</v>
      </c>
      <c r="F46" s="28">
        <v>4</v>
      </c>
      <c r="G46" s="28">
        <v>5</v>
      </c>
      <c r="H46" s="28">
        <v>6</v>
      </c>
      <c r="I46" s="28">
        <v>7</v>
      </c>
      <c r="J46" s="28">
        <v>8</v>
      </c>
      <c r="K46" s="28">
        <v>9</v>
      </c>
      <c r="N46" s="4" t="s">
        <v>4</v>
      </c>
      <c r="O46" s="29" t="e">
        <f>S4</f>
        <v>#REF!</v>
      </c>
      <c r="P46" s="122"/>
      <c r="Q46" s="122"/>
      <c r="R46" s="122"/>
      <c r="S46" s="133"/>
    </row>
    <row r="47" spans="1:19" ht="21.6" customHeight="1">
      <c r="A47" s="89" t="s">
        <v>16</v>
      </c>
      <c r="B47" s="30">
        <v>1</v>
      </c>
      <c r="C47" s="7">
        <v>1</v>
      </c>
      <c r="D47" s="7">
        <v>2</v>
      </c>
      <c r="E47" s="7">
        <v>3</v>
      </c>
      <c r="F47" s="7">
        <v>4</v>
      </c>
      <c r="G47" s="7">
        <v>5</v>
      </c>
      <c r="H47" s="7">
        <v>6</v>
      </c>
      <c r="I47" s="7">
        <v>7</v>
      </c>
      <c r="J47" s="7">
        <v>8</v>
      </c>
      <c r="K47" s="7">
        <v>9</v>
      </c>
    </row>
    <row r="48" spans="1:19" ht="21.6" customHeight="1">
      <c r="A48" s="90"/>
      <c r="B48" s="30">
        <v>2</v>
      </c>
      <c r="C48" s="7">
        <v>2</v>
      </c>
      <c r="D48" s="7">
        <v>2</v>
      </c>
      <c r="E48" s="7">
        <v>3</v>
      </c>
      <c r="F48" s="7">
        <v>4</v>
      </c>
      <c r="G48" s="7">
        <v>5</v>
      </c>
      <c r="H48" s="7">
        <v>6</v>
      </c>
      <c r="I48" s="7">
        <v>7</v>
      </c>
      <c r="J48" s="7">
        <v>8</v>
      </c>
      <c r="K48" s="7">
        <v>9</v>
      </c>
    </row>
    <row r="49" spans="1:12" ht="21.6" customHeight="1">
      <c r="A49" s="90"/>
      <c r="B49" s="30">
        <v>3</v>
      </c>
      <c r="C49" s="7">
        <v>3</v>
      </c>
      <c r="D49" s="7">
        <v>3</v>
      </c>
      <c r="E49" s="7">
        <v>3</v>
      </c>
      <c r="F49" s="7">
        <v>4</v>
      </c>
      <c r="G49" s="7">
        <v>5</v>
      </c>
      <c r="H49" s="7">
        <v>6</v>
      </c>
      <c r="I49" s="7">
        <v>7</v>
      </c>
      <c r="J49" s="7">
        <v>8</v>
      </c>
      <c r="K49" s="7">
        <v>9</v>
      </c>
    </row>
    <row r="50" spans="1:12" ht="21.6" customHeight="1">
      <c r="A50" s="90"/>
      <c r="B50" s="30">
        <v>4</v>
      </c>
      <c r="C50" s="7">
        <v>4</v>
      </c>
      <c r="D50" s="7">
        <v>4</v>
      </c>
      <c r="E50" s="7">
        <v>4</v>
      </c>
      <c r="F50" s="7">
        <v>4</v>
      </c>
      <c r="G50" s="7">
        <v>5</v>
      </c>
      <c r="H50" s="7">
        <v>6</v>
      </c>
      <c r="I50" s="7">
        <v>7</v>
      </c>
      <c r="J50" s="7">
        <v>8</v>
      </c>
      <c r="K50" s="7">
        <v>9</v>
      </c>
    </row>
    <row r="51" spans="1:12" ht="21.6" customHeight="1">
      <c r="A51" s="90"/>
      <c r="B51" s="30">
        <v>5</v>
      </c>
      <c r="C51" s="7">
        <v>5</v>
      </c>
      <c r="D51" s="7">
        <v>5</v>
      </c>
      <c r="E51" s="7">
        <v>5</v>
      </c>
      <c r="F51" s="7">
        <v>5</v>
      </c>
      <c r="G51" s="7">
        <v>5</v>
      </c>
      <c r="H51" s="7">
        <v>6</v>
      </c>
      <c r="I51" s="7">
        <v>7</v>
      </c>
      <c r="J51" s="7">
        <v>8</v>
      </c>
      <c r="K51" s="7">
        <v>9</v>
      </c>
    </row>
    <row r="52" spans="1:12" ht="21.6" customHeight="1">
      <c r="A52" s="90"/>
      <c r="B52" s="30">
        <v>6</v>
      </c>
      <c r="C52" s="7">
        <v>6</v>
      </c>
      <c r="D52" s="7">
        <v>6</v>
      </c>
      <c r="E52" s="7">
        <v>6</v>
      </c>
      <c r="F52" s="7">
        <v>6</v>
      </c>
      <c r="G52" s="7">
        <v>6</v>
      </c>
      <c r="H52" s="7">
        <v>6</v>
      </c>
      <c r="I52" s="7">
        <v>7</v>
      </c>
      <c r="J52" s="7">
        <v>8</v>
      </c>
      <c r="K52" s="7">
        <v>9</v>
      </c>
    </row>
    <row r="53" spans="1:12" ht="21.6" customHeight="1">
      <c r="A53" s="90"/>
      <c r="B53" s="30">
        <v>7</v>
      </c>
      <c r="C53" s="7">
        <v>7</v>
      </c>
      <c r="D53" s="7">
        <v>7</v>
      </c>
      <c r="E53" s="7">
        <v>7</v>
      </c>
      <c r="F53" s="7">
        <v>7</v>
      </c>
      <c r="G53" s="7">
        <v>7</v>
      </c>
      <c r="H53" s="7">
        <v>7</v>
      </c>
      <c r="I53" s="7">
        <v>7</v>
      </c>
      <c r="J53" s="7">
        <v>8</v>
      </c>
      <c r="K53" s="7">
        <v>9</v>
      </c>
      <c r="L53" s="31"/>
    </row>
    <row r="54" spans="1:12" ht="21.6" customHeight="1">
      <c r="A54" s="90"/>
      <c r="B54" s="30">
        <v>8</v>
      </c>
      <c r="C54" s="7">
        <v>8</v>
      </c>
      <c r="D54" s="7">
        <v>8</v>
      </c>
      <c r="E54" s="7">
        <v>8</v>
      </c>
      <c r="F54" s="7">
        <v>8</v>
      </c>
      <c r="G54" s="7">
        <v>8</v>
      </c>
      <c r="H54" s="7">
        <v>8</v>
      </c>
      <c r="I54" s="7">
        <v>8</v>
      </c>
      <c r="J54" s="7">
        <v>8</v>
      </c>
      <c r="K54" s="7">
        <v>9</v>
      </c>
    </row>
    <row r="55" spans="1:12" ht="21.6" customHeight="1">
      <c r="A55" s="90"/>
      <c r="B55" s="30">
        <v>9</v>
      </c>
      <c r="C55" s="7">
        <v>9</v>
      </c>
      <c r="D55" s="7">
        <v>9</v>
      </c>
      <c r="E55" s="7">
        <v>9</v>
      </c>
      <c r="F55" s="7">
        <v>9</v>
      </c>
      <c r="G55" s="7">
        <v>9</v>
      </c>
      <c r="H55" s="7">
        <v>9</v>
      </c>
      <c r="I55" s="7">
        <v>9</v>
      </c>
      <c r="J55" s="7">
        <v>9</v>
      </c>
      <c r="K55" s="7">
        <v>9</v>
      </c>
    </row>
    <row r="56" spans="1:12" ht="21.6" customHeight="1">
      <c r="A56" s="91"/>
      <c r="B56" s="30">
        <v>10</v>
      </c>
      <c r="C56" s="7">
        <v>10</v>
      </c>
      <c r="D56" s="7">
        <v>10</v>
      </c>
      <c r="E56" s="7">
        <v>10</v>
      </c>
      <c r="F56" s="7">
        <v>10</v>
      </c>
      <c r="G56" s="7">
        <v>10</v>
      </c>
      <c r="H56" s="7">
        <v>10</v>
      </c>
      <c r="I56" s="7">
        <v>10</v>
      </c>
      <c r="J56" s="7">
        <v>10</v>
      </c>
      <c r="K56" s="7">
        <v>10</v>
      </c>
    </row>
  </sheetData>
  <mergeCells count="25">
    <mergeCell ref="A47:A56"/>
    <mergeCell ref="A24:A31"/>
    <mergeCell ref="C33:K33"/>
    <mergeCell ref="A35:A43"/>
    <mergeCell ref="C45:K45"/>
    <mergeCell ref="A33:B34"/>
    <mergeCell ref="A45:B46"/>
    <mergeCell ref="S45:S46"/>
    <mergeCell ref="A4:A10"/>
    <mergeCell ref="C12:J12"/>
    <mergeCell ref="A14:A20"/>
    <mergeCell ref="C22:J22"/>
    <mergeCell ref="P33:R34"/>
    <mergeCell ref="S33:S34"/>
    <mergeCell ref="P12:R13"/>
    <mergeCell ref="P45:R46"/>
    <mergeCell ref="A2:B3"/>
    <mergeCell ref="A12:B13"/>
    <mergeCell ref="A22:B23"/>
    <mergeCell ref="P4:R5"/>
    <mergeCell ref="S4:S5"/>
    <mergeCell ref="C2:J2"/>
    <mergeCell ref="P22:R23"/>
    <mergeCell ref="S22:S23"/>
    <mergeCell ref="S12:S13"/>
  </mergeCells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3"/>
  <sheetViews>
    <sheetView zoomScale="80" zoomScaleNormal="80" workbookViewId="0">
      <selection activeCell="E26" sqref="E26:F26"/>
    </sheetView>
  </sheetViews>
  <sheetFormatPr defaultRowHeight="16.5"/>
  <cols>
    <col min="2" max="5" width="9" style="43"/>
    <col min="6" max="6" width="9" style="44"/>
    <col min="7" max="7" width="10.625" style="43" customWidth="1"/>
    <col min="8" max="8" width="10.125" style="43" customWidth="1"/>
    <col min="9" max="9" width="9" style="43"/>
    <col min="10" max="10" width="5.375" style="43" customWidth="1"/>
    <col min="11" max="11" width="9.625" style="43" customWidth="1"/>
    <col min="12" max="12" width="9" style="43"/>
    <col min="13" max="13" width="9" style="44"/>
    <col min="14" max="14" width="10.625" style="43" customWidth="1"/>
  </cols>
  <sheetData>
    <row r="1" spans="2:14" ht="24" thickBot="1">
      <c r="B1" s="138" t="s">
        <v>34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2:14" ht="23.25">
      <c r="B2" s="139" t="s">
        <v>25</v>
      </c>
      <c r="C2" s="140"/>
      <c r="D2" s="140"/>
      <c r="E2" s="140"/>
      <c r="F2" s="140"/>
      <c r="G2" s="141"/>
      <c r="H2" s="139" t="s">
        <v>26</v>
      </c>
      <c r="I2" s="140"/>
      <c r="J2" s="140"/>
      <c r="K2" s="140"/>
      <c r="L2" s="140"/>
      <c r="M2" s="140"/>
      <c r="N2" s="141"/>
    </row>
    <row r="3" spans="2:14" ht="23.25">
      <c r="B3" s="76" t="s">
        <v>0</v>
      </c>
      <c r="C3" s="77"/>
      <c r="D3" s="77"/>
      <c r="E3" s="77"/>
      <c r="F3" s="78" t="s">
        <v>27</v>
      </c>
      <c r="G3" s="79">
        <f>SUM(B13:G13)</f>
        <v>0</v>
      </c>
      <c r="H3" s="80" t="s">
        <v>5</v>
      </c>
      <c r="I3" s="77"/>
      <c r="J3" s="77"/>
      <c r="K3" s="77"/>
      <c r="L3" s="77"/>
      <c r="M3" s="78" t="s">
        <v>27</v>
      </c>
      <c r="N3" s="79">
        <f>SUM(H13:N14)</f>
        <v>0</v>
      </c>
    </row>
    <row r="4" spans="2:14">
      <c r="B4" s="46"/>
      <c r="C4" s="45"/>
      <c r="D4" s="45"/>
      <c r="E4" s="45"/>
      <c r="F4" s="47"/>
      <c r="G4" s="48"/>
      <c r="H4" s="46"/>
      <c r="I4" s="45"/>
      <c r="J4" s="45"/>
      <c r="K4" s="45"/>
      <c r="L4" s="45"/>
      <c r="M4" s="47"/>
      <c r="N4" s="48"/>
    </row>
    <row r="5" spans="2:14">
      <c r="B5" s="46"/>
      <c r="C5" s="45"/>
      <c r="D5" s="45"/>
      <c r="E5" s="45"/>
      <c r="F5" s="47"/>
      <c r="G5" s="48"/>
      <c r="H5" s="46"/>
      <c r="I5" s="45"/>
      <c r="J5" s="45"/>
      <c r="K5" s="45"/>
      <c r="L5" s="45"/>
      <c r="M5" s="47"/>
      <c r="N5" s="48"/>
    </row>
    <row r="6" spans="2:14">
      <c r="B6" s="46"/>
      <c r="C6" s="45"/>
      <c r="D6" s="45"/>
      <c r="E6" s="45"/>
      <c r="F6" s="47"/>
      <c r="G6" s="48"/>
      <c r="H6" s="46"/>
      <c r="I6" s="45"/>
      <c r="J6" s="45"/>
      <c r="K6" s="45"/>
      <c r="L6" s="45"/>
      <c r="M6" s="47"/>
      <c r="N6" s="48"/>
    </row>
    <row r="7" spans="2:14">
      <c r="B7" s="46"/>
      <c r="C7" s="45"/>
      <c r="D7" s="45"/>
      <c r="E7" s="45"/>
      <c r="F7" s="47"/>
      <c r="G7" s="48"/>
      <c r="H7" s="46"/>
      <c r="I7" s="45"/>
      <c r="J7" s="45"/>
      <c r="K7" s="45"/>
      <c r="L7" s="45"/>
      <c r="M7" s="47"/>
      <c r="N7" s="48"/>
    </row>
    <row r="8" spans="2:14">
      <c r="B8" s="46"/>
      <c r="C8" s="45"/>
      <c r="D8" s="45"/>
      <c r="E8" s="45"/>
      <c r="F8" s="47"/>
      <c r="G8" s="48"/>
      <c r="H8" s="46"/>
      <c r="I8" s="45"/>
      <c r="J8" s="45"/>
      <c r="K8" s="45"/>
      <c r="L8" s="45"/>
      <c r="M8" s="47"/>
      <c r="N8" s="48"/>
    </row>
    <row r="9" spans="2:14">
      <c r="B9" s="46"/>
      <c r="C9" s="45"/>
      <c r="D9" s="45"/>
      <c r="E9" s="45"/>
      <c r="F9" s="47"/>
      <c r="G9" s="48"/>
      <c r="H9" s="46"/>
      <c r="I9" s="45"/>
      <c r="J9" s="45"/>
      <c r="K9" s="45"/>
      <c r="L9" s="45"/>
      <c r="M9" s="47"/>
      <c r="N9" s="48"/>
    </row>
    <row r="10" spans="2:14">
      <c r="B10" s="46"/>
      <c r="C10" s="45"/>
      <c r="D10" s="45"/>
      <c r="E10" s="45"/>
      <c r="F10" s="47"/>
      <c r="G10" s="48"/>
      <c r="H10" s="46"/>
      <c r="I10" s="45"/>
      <c r="J10" s="45"/>
      <c r="K10" s="45"/>
      <c r="L10" s="45"/>
      <c r="M10" s="47"/>
      <c r="N10" s="48"/>
    </row>
    <row r="11" spans="2:14">
      <c r="B11" s="46"/>
      <c r="C11" s="45"/>
      <c r="D11" s="45"/>
      <c r="E11" s="45"/>
      <c r="F11" s="47"/>
      <c r="G11" s="48"/>
      <c r="H11" s="46"/>
      <c r="I11" s="45"/>
      <c r="J11" s="45"/>
      <c r="K11" s="45"/>
      <c r="L11" s="45"/>
      <c r="M11" s="47"/>
      <c r="N11" s="48"/>
    </row>
    <row r="12" spans="2:14">
      <c r="B12" s="46"/>
      <c r="C12" s="45"/>
      <c r="D12" s="45"/>
      <c r="E12" s="45"/>
      <c r="F12" s="47"/>
      <c r="G12" s="48"/>
      <c r="H12" s="46"/>
      <c r="I12" s="45"/>
      <c r="J12" s="45"/>
      <c r="K12" s="45"/>
      <c r="L12" s="45"/>
      <c r="M12" s="47"/>
      <c r="N12" s="48"/>
    </row>
    <row r="13" spans="2:14" ht="21">
      <c r="B13" s="70"/>
      <c r="C13" s="71"/>
      <c r="D13" s="71"/>
      <c r="E13" s="71"/>
      <c r="F13" s="71"/>
      <c r="G13" s="72"/>
      <c r="H13" s="70"/>
      <c r="I13" s="134"/>
      <c r="J13" s="135"/>
      <c r="K13" s="71"/>
      <c r="L13" s="71"/>
      <c r="M13" s="71"/>
      <c r="N13" s="72"/>
    </row>
    <row r="14" spans="2:14" ht="21.75" thickBot="1">
      <c r="B14" s="49"/>
      <c r="C14" s="50"/>
      <c r="D14" s="50"/>
      <c r="E14" s="50"/>
      <c r="F14" s="51"/>
      <c r="G14" s="52"/>
      <c r="H14" s="49"/>
      <c r="I14" s="50"/>
      <c r="J14" s="50"/>
      <c r="K14" s="50"/>
      <c r="L14" s="50"/>
      <c r="M14" s="87" t="s">
        <v>36</v>
      </c>
      <c r="N14" s="88"/>
    </row>
    <row r="15" spans="2:14" ht="23.25">
      <c r="B15" s="53" t="s">
        <v>1</v>
      </c>
      <c r="C15" s="54"/>
      <c r="D15" s="54"/>
      <c r="E15" s="54"/>
      <c r="F15" s="55" t="s">
        <v>27</v>
      </c>
      <c r="G15" s="56">
        <f>SUM(B26:G26)</f>
        <v>0</v>
      </c>
      <c r="H15" s="57" t="s">
        <v>6</v>
      </c>
      <c r="I15" s="54"/>
      <c r="J15" s="54"/>
      <c r="K15" s="54"/>
      <c r="L15" s="54"/>
      <c r="M15" s="58" t="s">
        <v>27</v>
      </c>
      <c r="N15" s="56">
        <f>SUM(H26:N27)</f>
        <v>0</v>
      </c>
    </row>
    <row r="16" spans="2:14">
      <c r="B16" s="46"/>
      <c r="C16" s="45"/>
      <c r="D16" s="45"/>
      <c r="E16" s="45"/>
      <c r="F16" s="47"/>
      <c r="G16" s="48"/>
      <c r="H16" s="46"/>
      <c r="I16" s="45"/>
      <c r="J16" s="45"/>
      <c r="K16" s="45"/>
      <c r="L16" s="45"/>
      <c r="M16" s="47"/>
      <c r="N16" s="48"/>
    </row>
    <row r="17" spans="2:14">
      <c r="B17" s="46"/>
      <c r="C17" s="45"/>
      <c r="D17" s="45"/>
      <c r="E17" s="45"/>
      <c r="F17" s="47"/>
      <c r="G17" s="48"/>
      <c r="H17" s="46"/>
      <c r="I17" s="45"/>
      <c r="J17" s="45"/>
      <c r="K17" s="45"/>
      <c r="L17" s="45"/>
      <c r="M17" s="47"/>
      <c r="N17" s="48"/>
    </row>
    <row r="18" spans="2:14">
      <c r="B18" s="46"/>
      <c r="C18" s="45"/>
      <c r="D18" s="45"/>
      <c r="E18" s="45"/>
      <c r="F18" s="47"/>
      <c r="G18" s="48"/>
      <c r="H18" s="46"/>
      <c r="I18" s="45"/>
      <c r="J18" s="45"/>
      <c r="K18" s="45"/>
      <c r="L18" s="45"/>
      <c r="M18" s="47"/>
      <c r="N18" s="48"/>
    </row>
    <row r="19" spans="2:14">
      <c r="B19" s="46"/>
      <c r="C19" s="45"/>
      <c r="D19" s="45"/>
      <c r="E19" s="45"/>
      <c r="F19" s="47"/>
      <c r="G19" s="48"/>
      <c r="H19" s="46"/>
      <c r="I19" s="45"/>
      <c r="J19" s="45"/>
      <c r="K19" s="45"/>
      <c r="L19" s="45"/>
      <c r="M19" s="47"/>
      <c r="N19" s="48"/>
    </row>
    <row r="20" spans="2:14">
      <c r="B20" s="46"/>
      <c r="C20" s="45"/>
      <c r="D20" s="45"/>
      <c r="E20" s="45"/>
      <c r="F20" s="47"/>
      <c r="G20" s="48"/>
      <c r="H20" s="46"/>
      <c r="I20" s="45"/>
      <c r="J20" s="45"/>
      <c r="K20" s="45"/>
      <c r="L20" s="45"/>
      <c r="M20" s="47"/>
      <c r="N20" s="48"/>
    </row>
    <row r="21" spans="2:14">
      <c r="B21" s="46"/>
      <c r="C21" s="45"/>
      <c r="D21" s="45"/>
      <c r="E21" s="45"/>
      <c r="F21" s="47"/>
      <c r="G21" s="48"/>
      <c r="H21" s="46"/>
      <c r="I21" s="45"/>
      <c r="J21" s="45"/>
      <c r="K21" s="45"/>
      <c r="L21" s="45"/>
      <c r="M21" s="47"/>
      <c r="N21" s="48"/>
    </row>
    <row r="22" spans="2:14">
      <c r="B22" s="46"/>
      <c r="C22" s="45"/>
      <c r="D22" s="45"/>
      <c r="E22" s="45"/>
      <c r="F22" s="47"/>
      <c r="G22" s="48"/>
      <c r="H22" s="46"/>
      <c r="I22" s="45"/>
      <c r="J22" s="45"/>
      <c r="K22" s="45"/>
      <c r="L22" s="45"/>
      <c r="M22" s="47"/>
      <c r="N22" s="48"/>
    </row>
    <row r="23" spans="2:14">
      <c r="B23" s="46"/>
      <c r="C23" s="45"/>
      <c r="D23" s="45"/>
      <c r="E23" s="45"/>
      <c r="F23" s="47"/>
      <c r="G23" s="48"/>
      <c r="H23" s="46"/>
      <c r="I23" s="45"/>
      <c r="J23" s="45"/>
      <c r="K23" s="45"/>
      <c r="L23" s="45"/>
      <c r="M23" s="47"/>
      <c r="N23" s="48"/>
    </row>
    <row r="24" spans="2:14">
      <c r="B24" s="46"/>
      <c r="C24" s="45"/>
      <c r="D24" s="45"/>
      <c r="E24" s="45"/>
      <c r="F24" s="47"/>
      <c r="G24" s="48"/>
      <c r="H24" s="46"/>
      <c r="I24" s="45"/>
      <c r="J24" s="45"/>
      <c r="K24" s="45"/>
      <c r="L24" s="45"/>
      <c r="M24" s="47"/>
      <c r="N24" s="48"/>
    </row>
    <row r="25" spans="2:14">
      <c r="B25" s="46"/>
      <c r="C25" s="45"/>
      <c r="D25" s="45"/>
      <c r="E25" s="45"/>
      <c r="F25" s="47"/>
      <c r="G25" s="48"/>
      <c r="H25" s="46"/>
      <c r="I25" s="45"/>
      <c r="J25" s="45"/>
      <c r="K25" s="45"/>
      <c r="L25" s="45"/>
      <c r="M25" s="47"/>
      <c r="N25" s="48"/>
    </row>
    <row r="26" spans="2:14" ht="21.75" thickBot="1">
      <c r="B26" s="142"/>
      <c r="C26" s="137"/>
      <c r="D26" s="68"/>
      <c r="E26" s="136"/>
      <c r="F26" s="137"/>
      <c r="G26" s="69"/>
      <c r="H26" s="142"/>
      <c r="I26" s="137"/>
      <c r="J26" s="136"/>
      <c r="K26" s="137"/>
      <c r="L26" s="136"/>
      <c r="M26" s="137"/>
      <c r="N26" s="69"/>
    </row>
    <row r="27" spans="2:14" ht="21">
      <c r="B27" s="49"/>
      <c r="C27" s="50"/>
      <c r="D27" s="50"/>
      <c r="E27" s="50"/>
      <c r="F27" s="51"/>
      <c r="G27" s="52"/>
      <c r="H27" s="49"/>
      <c r="I27" s="50"/>
      <c r="J27" s="50"/>
      <c r="K27" s="50"/>
      <c r="L27" s="50"/>
      <c r="M27" s="87" t="s">
        <v>36</v>
      </c>
      <c r="N27" s="88"/>
    </row>
    <row r="28" spans="2:14" ht="23.25">
      <c r="B28" s="59" t="s">
        <v>2</v>
      </c>
      <c r="C28" s="60"/>
      <c r="D28" s="60"/>
      <c r="E28" s="60"/>
      <c r="F28" s="58" t="s">
        <v>27</v>
      </c>
      <c r="G28" s="61">
        <f>SUM(B39:G39)</f>
        <v>2</v>
      </c>
      <c r="H28" s="62" t="s">
        <v>28</v>
      </c>
      <c r="I28" s="63"/>
      <c r="J28" s="63"/>
      <c r="K28" s="63"/>
      <c r="L28" s="63"/>
      <c r="M28" s="64"/>
      <c r="N28" s="65"/>
    </row>
    <row r="29" spans="2:14" ht="21">
      <c r="B29" s="81"/>
      <c r="C29" s="82"/>
      <c r="D29" s="82"/>
      <c r="E29" s="82"/>
      <c r="F29" s="83"/>
      <c r="G29" s="84"/>
      <c r="H29" s="75" t="s">
        <v>8</v>
      </c>
      <c r="I29" s="73"/>
      <c r="J29" s="73"/>
      <c r="K29" s="73"/>
      <c r="L29" s="73"/>
      <c r="M29" s="85" t="s">
        <v>27</v>
      </c>
      <c r="N29" s="74">
        <f>SUM(H39:N40)</f>
        <v>0</v>
      </c>
    </row>
    <row r="30" spans="2:14">
      <c r="B30" s="46"/>
      <c r="C30" s="45"/>
      <c r="D30" s="45"/>
      <c r="E30" s="45"/>
      <c r="F30" s="47"/>
      <c r="G30" s="48"/>
      <c r="H30" s="46"/>
      <c r="I30" s="45"/>
      <c r="J30" s="45"/>
      <c r="K30" s="45"/>
      <c r="L30" s="45"/>
      <c r="M30" s="47"/>
      <c r="N30" s="48"/>
    </row>
    <row r="31" spans="2:14">
      <c r="B31" s="46"/>
      <c r="C31" s="45"/>
      <c r="D31" s="45"/>
      <c r="E31" s="45"/>
      <c r="F31" s="47"/>
      <c r="G31" s="48"/>
      <c r="H31" s="46"/>
      <c r="I31" s="45"/>
      <c r="J31" s="45"/>
      <c r="K31" s="45"/>
      <c r="L31" s="45"/>
      <c r="M31" s="47"/>
      <c r="N31" s="48"/>
    </row>
    <row r="32" spans="2:14">
      <c r="B32" s="46"/>
      <c r="C32" s="45"/>
      <c r="D32" s="45"/>
      <c r="E32" s="45"/>
      <c r="F32" s="47"/>
      <c r="G32" s="48"/>
      <c r="H32" s="46"/>
      <c r="I32" s="45"/>
      <c r="J32" s="45"/>
      <c r="K32" s="45"/>
      <c r="L32" s="45"/>
      <c r="M32" s="47"/>
      <c r="N32" s="48"/>
    </row>
    <row r="33" spans="2:14">
      <c r="B33" s="46"/>
      <c r="C33" s="45"/>
      <c r="D33" s="45"/>
      <c r="E33" s="45"/>
      <c r="F33" s="47"/>
      <c r="G33" s="48"/>
      <c r="H33" s="46"/>
      <c r="I33" s="45"/>
      <c r="J33" s="45"/>
      <c r="K33" s="45"/>
      <c r="L33" s="45"/>
      <c r="M33" s="47"/>
      <c r="N33" s="48"/>
    </row>
    <row r="34" spans="2:14">
      <c r="B34" s="46"/>
      <c r="C34" s="45"/>
      <c r="D34" s="45"/>
      <c r="E34" s="45"/>
      <c r="F34" s="47"/>
      <c r="G34" s="48"/>
      <c r="H34" s="46"/>
      <c r="I34" s="45"/>
      <c r="J34" s="45"/>
      <c r="K34" s="45"/>
      <c r="L34" s="45"/>
      <c r="M34" s="47"/>
      <c r="N34" s="48"/>
    </row>
    <row r="35" spans="2:14">
      <c r="B35" s="46"/>
      <c r="C35" s="45"/>
      <c r="D35" s="45"/>
      <c r="E35" s="45"/>
      <c r="F35" s="47"/>
      <c r="G35" s="48"/>
      <c r="H35" s="46"/>
      <c r="I35" s="45"/>
      <c r="J35" s="45"/>
      <c r="K35" s="45"/>
      <c r="L35" s="45"/>
      <c r="M35" s="47"/>
      <c r="N35" s="48"/>
    </row>
    <row r="36" spans="2:14">
      <c r="B36" s="46"/>
      <c r="C36" s="45"/>
      <c r="D36" s="45"/>
      <c r="E36" s="45"/>
      <c r="F36" s="47"/>
      <c r="G36" s="48"/>
      <c r="H36" s="46"/>
      <c r="I36" s="45"/>
      <c r="J36" s="45"/>
      <c r="K36" s="45"/>
      <c r="L36" s="45"/>
      <c r="M36" s="47"/>
      <c r="N36" s="48"/>
    </row>
    <row r="37" spans="2:14">
      <c r="B37" s="46"/>
      <c r="C37" s="45"/>
      <c r="D37" s="45"/>
      <c r="E37" s="45"/>
      <c r="F37" s="47"/>
      <c r="G37" s="48"/>
      <c r="H37" s="46"/>
      <c r="I37" s="45"/>
      <c r="J37" s="45"/>
      <c r="K37" s="45"/>
      <c r="L37" s="45"/>
      <c r="M37" s="47"/>
      <c r="N37" s="48"/>
    </row>
    <row r="38" spans="2:14">
      <c r="B38" s="46"/>
      <c r="C38" s="45"/>
      <c r="D38" s="45"/>
      <c r="E38" s="45"/>
      <c r="F38" s="47"/>
      <c r="G38" s="48"/>
      <c r="H38" s="46"/>
      <c r="I38" s="45"/>
      <c r="J38" s="45"/>
      <c r="K38" s="45"/>
      <c r="L38" s="45"/>
      <c r="M38" s="47"/>
      <c r="N38" s="48"/>
    </row>
    <row r="39" spans="2:14" ht="21">
      <c r="B39" s="70">
        <v>1</v>
      </c>
      <c r="C39" s="134"/>
      <c r="D39" s="135"/>
      <c r="E39" s="71"/>
      <c r="F39" s="71"/>
      <c r="G39" s="72">
        <v>1</v>
      </c>
      <c r="H39" s="70"/>
      <c r="I39" s="134"/>
      <c r="J39" s="135"/>
      <c r="K39" s="71"/>
      <c r="L39" s="134"/>
      <c r="M39" s="135"/>
      <c r="N39" s="72"/>
    </row>
    <row r="40" spans="2:14" ht="21.75" thickBot="1">
      <c r="B40" s="49"/>
      <c r="C40" s="50"/>
      <c r="D40" s="50"/>
      <c r="E40" s="50"/>
      <c r="F40" s="51"/>
      <c r="G40" s="52"/>
      <c r="H40" s="49"/>
      <c r="I40" s="50"/>
      <c r="J40" s="50"/>
      <c r="K40" s="50"/>
      <c r="L40" s="50"/>
      <c r="M40" s="87" t="s">
        <v>36</v>
      </c>
      <c r="N40" s="88"/>
    </row>
    <row r="41" spans="2:14" ht="23.25">
      <c r="B41" s="53" t="s">
        <v>3</v>
      </c>
      <c r="C41" s="54"/>
      <c r="D41" s="54"/>
      <c r="E41" s="54"/>
      <c r="F41" s="55" t="s">
        <v>29</v>
      </c>
      <c r="G41" s="56">
        <f>SUM(B52:G52)</f>
        <v>0</v>
      </c>
      <c r="H41" s="57" t="s">
        <v>9</v>
      </c>
      <c r="I41" s="54"/>
      <c r="J41" s="54"/>
      <c r="K41" s="54"/>
      <c r="L41" s="54"/>
      <c r="M41" s="66" t="s">
        <v>27</v>
      </c>
      <c r="N41" s="56">
        <f>SUM(H52:N53)</f>
        <v>0</v>
      </c>
    </row>
    <row r="42" spans="2:14">
      <c r="B42" s="46"/>
      <c r="C42" s="45"/>
      <c r="D42" s="45"/>
      <c r="E42" s="45"/>
      <c r="F42" s="47"/>
      <c r="G42" s="48"/>
      <c r="H42" s="46"/>
      <c r="I42" s="45"/>
      <c r="J42" s="45"/>
      <c r="K42" s="45"/>
      <c r="L42" s="45"/>
      <c r="M42" s="47"/>
      <c r="N42" s="48"/>
    </row>
    <row r="43" spans="2:14">
      <c r="B43" s="46"/>
      <c r="C43" s="45"/>
      <c r="D43" s="45"/>
      <c r="E43" s="45"/>
      <c r="F43" s="47"/>
      <c r="G43" s="48"/>
      <c r="H43" s="46"/>
      <c r="I43" s="45"/>
      <c r="J43" s="45"/>
      <c r="K43" s="45"/>
      <c r="L43" s="45"/>
      <c r="M43" s="47"/>
      <c r="N43" s="48"/>
    </row>
    <row r="44" spans="2:14">
      <c r="B44" s="46"/>
      <c r="C44" s="45"/>
      <c r="D44" s="45"/>
      <c r="E44" s="45"/>
      <c r="F44" s="47"/>
      <c r="G44" s="48"/>
      <c r="H44" s="46"/>
      <c r="I44" s="45"/>
      <c r="J44" s="45"/>
      <c r="K44" s="45"/>
      <c r="L44" s="45"/>
      <c r="M44" s="47"/>
      <c r="N44" s="48"/>
    </row>
    <row r="45" spans="2:14">
      <c r="B45" s="46"/>
      <c r="C45" s="45"/>
      <c r="D45" s="45"/>
      <c r="E45" s="45"/>
      <c r="F45" s="47"/>
      <c r="G45" s="48"/>
      <c r="H45" s="46"/>
      <c r="I45" s="45"/>
      <c r="J45" s="45"/>
      <c r="K45" s="45"/>
      <c r="L45" s="45"/>
      <c r="M45" s="47"/>
      <c r="N45" s="48"/>
    </row>
    <row r="46" spans="2:14">
      <c r="B46" s="46"/>
      <c r="C46" s="45"/>
      <c r="D46" s="45"/>
      <c r="E46" s="45"/>
      <c r="F46" s="47"/>
      <c r="G46" s="48"/>
      <c r="H46" s="46"/>
      <c r="I46" s="45"/>
      <c r="J46" s="45"/>
      <c r="K46" s="45"/>
      <c r="L46" s="45"/>
      <c r="M46" s="47"/>
      <c r="N46" s="48"/>
    </row>
    <row r="47" spans="2:14">
      <c r="B47" s="46"/>
      <c r="C47" s="45"/>
      <c r="D47" s="45"/>
      <c r="E47" s="45"/>
      <c r="F47" s="47"/>
      <c r="G47" s="48"/>
      <c r="H47" s="46"/>
      <c r="I47" s="45"/>
      <c r="J47" s="45"/>
      <c r="K47" s="45"/>
      <c r="L47" s="45"/>
      <c r="M47" s="47"/>
      <c r="N47" s="48"/>
    </row>
    <row r="48" spans="2:14">
      <c r="B48" s="46"/>
      <c r="C48" s="45"/>
      <c r="D48" s="45"/>
      <c r="E48" s="45"/>
      <c r="F48" s="47"/>
      <c r="G48" s="48"/>
      <c r="H48" s="46"/>
      <c r="I48" s="45"/>
      <c r="J48" s="45"/>
      <c r="K48" s="45"/>
      <c r="L48" s="45"/>
      <c r="M48" s="47"/>
      <c r="N48" s="48"/>
    </row>
    <row r="49" spans="2:14">
      <c r="B49" s="46"/>
      <c r="C49" s="45"/>
      <c r="D49" s="45"/>
      <c r="E49" s="45"/>
      <c r="F49" s="47"/>
      <c r="G49" s="48"/>
      <c r="H49" s="46"/>
      <c r="I49" s="45"/>
      <c r="J49" s="45"/>
      <c r="K49" s="45"/>
      <c r="L49" s="45"/>
      <c r="M49" s="47"/>
      <c r="N49" s="48"/>
    </row>
    <row r="50" spans="2:14">
      <c r="B50" s="46"/>
      <c r="C50" s="45"/>
      <c r="D50" s="45"/>
      <c r="E50" s="45"/>
      <c r="F50" s="47"/>
      <c r="G50" s="48"/>
      <c r="H50" s="46"/>
      <c r="I50" s="45"/>
      <c r="J50" s="45"/>
      <c r="K50" s="45"/>
      <c r="L50" s="45"/>
      <c r="M50" s="47"/>
      <c r="N50" s="48"/>
    </row>
    <row r="51" spans="2:14">
      <c r="B51" s="46"/>
      <c r="C51" s="45"/>
      <c r="D51" s="45"/>
      <c r="E51" s="45"/>
      <c r="F51" s="47"/>
      <c r="G51" s="48"/>
      <c r="H51" s="46"/>
      <c r="I51" s="45"/>
      <c r="J51" s="45"/>
      <c r="K51" s="45"/>
      <c r="L51" s="45"/>
      <c r="M51" s="47"/>
      <c r="N51" s="48"/>
    </row>
    <row r="52" spans="2:14" ht="21.75" thickBot="1">
      <c r="B52" s="67"/>
      <c r="C52" s="68"/>
      <c r="D52" s="68"/>
      <c r="E52" s="68"/>
      <c r="F52" s="68"/>
      <c r="G52" s="69"/>
      <c r="H52" s="67"/>
      <c r="I52" s="136"/>
      <c r="J52" s="137"/>
      <c r="K52" s="68"/>
      <c r="L52" s="68"/>
      <c r="M52" s="68"/>
      <c r="N52" s="69"/>
    </row>
    <row r="53" spans="2:14" ht="21">
      <c r="F53" s="87" t="s">
        <v>36</v>
      </c>
      <c r="G53" s="88"/>
      <c r="M53" s="87" t="s">
        <v>36</v>
      </c>
      <c r="N53" s="88"/>
    </row>
  </sheetData>
  <mergeCells count="13">
    <mergeCell ref="C39:D39"/>
    <mergeCell ref="I39:J39"/>
    <mergeCell ref="L39:M39"/>
    <mergeCell ref="I52:J52"/>
    <mergeCell ref="B1:N1"/>
    <mergeCell ref="B2:G2"/>
    <mergeCell ref="H2:N2"/>
    <mergeCell ref="I13:J13"/>
    <mergeCell ref="B26:C26"/>
    <mergeCell ref="E26:F26"/>
    <mergeCell ref="H26:I26"/>
    <mergeCell ref="J26:K26"/>
    <mergeCell ref="L26:M2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6"/>
  <sheetViews>
    <sheetView tabSelected="1" topLeftCell="A46" zoomScale="57" zoomScaleNormal="57" workbookViewId="0">
      <selection activeCell="Y107" sqref="Y107"/>
    </sheetView>
  </sheetViews>
  <sheetFormatPr defaultRowHeight="23.25"/>
  <cols>
    <col min="1" max="1" width="50.125" style="4" customWidth="1"/>
    <col min="2" max="11" width="6.625" style="4" customWidth="1"/>
    <col min="12" max="14" width="9.125" style="4"/>
    <col min="15" max="15" width="9.125" style="5"/>
    <col min="16" max="19" width="9.125" style="4"/>
  </cols>
  <sheetData>
    <row r="1" spans="1:21" ht="31.5">
      <c r="A1" s="3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</row>
    <row r="2" spans="1:21">
      <c r="A2" s="93" t="s">
        <v>17</v>
      </c>
      <c r="B2" s="93"/>
      <c r="C2" s="116" t="s">
        <v>12</v>
      </c>
      <c r="D2" s="117"/>
      <c r="E2" s="117"/>
      <c r="F2" s="117"/>
      <c r="G2" s="117"/>
      <c r="H2" s="117"/>
      <c r="I2" s="117"/>
      <c r="J2" s="118"/>
      <c r="L2" s="4" t="s">
        <v>22</v>
      </c>
    </row>
    <row r="3" spans="1:21">
      <c r="A3" s="93"/>
      <c r="B3" s="93"/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L3" s="4" t="s">
        <v>24</v>
      </c>
    </row>
    <row r="4" spans="1:21" ht="26.25">
      <c r="A4" s="119" t="s">
        <v>13</v>
      </c>
      <c r="B4" s="6">
        <v>2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L4" s="8">
        <f>การประเมินท่าทาง!G3</f>
        <v>0</v>
      </c>
      <c r="M4" s="9" t="s">
        <v>23</v>
      </c>
      <c r="N4" s="10">
        <f>การประเมินท่าทาง!G15</f>
        <v>0</v>
      </c>
      <c r="O4" s="39">
        <f>SUM(L4:N4)</f>
        <v>0</v>
      </c>
      <c r="P4" s="92" t="s">
        <v>27</v>
      </c>
      <c r="Q4" s="92"/>
      <c r="R4" s="92"/>
      <c r="S4" s="96" t="e">
        <f>VLOOKUP(O4,B4:J10,MATCH(O5,C3:J3,0)+1,FALSE)</f>
        <v>#N/A</v>
      </c>
      <c r="T4" s="143" t="s">
        <v>37</v>
      </c>
      <c r="U4" s="144">
        <f>SUM(การประเมินท่าทาง!G53)</f>
        <v>0</v>
      </c>
    </row>
    <row r="5" spans="1:21" ht="26.25">
      <c r="A5" s="120"/>
      <c r="B5" s="6">
        <v>3</v>
      </c>
      <c r="C5" s="7">
        <v>2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L5" s="8">
        <f>การประเมินท่าทาง!G28</f>
        <v>2</v>
      </c>
      <c r="M5" s="9" t="s">
        <v>23</v>
      </c>
      <c r="N5" s="10">
        <f>การประเมินท่าทาง!G41</f>
        <v>0</v>
      </c>
      <c r="O5" s="40">
        <f>SUM(L5:N5)</f>
        <v>2</v>
      </c>
      <c r="P5" s="92"/>
      <c r="Q5" s="92"/>
      <c r="R5" s="92"/>
      <c r="S5" s="97"/>
      <c r="T5" s="143"/>
      <c r="U5" s="145"/>
    </row>
    <row r="6" spans="1:21">
      <c r="A6" s="120"/>
      <c r="B6" s="6">
        <v>4</v>
      </c>
      <c r="C6" s="7">
        <v>3</v>
      </c>
      <c r="D6" s="7">
        <v>3</v>
      </c>
      <c r="E6" s="7">
        <v>3</v>
      </c>
      <c r="F6" s="7">
        <v>4</v>
      </c>
      <c r="G6" s="7">
        <v>5</v>
      </c>
      <c r="H6" s="37">
        <v>6</v>
      </c>
      <c r="I6" s="7">
        <v>7</v>
      </c>
      <c r="J6" s="7">
        <v>8</v>
      </c>
    </row>
    <row r="7" spans="1:21" ht="29.25">
      <c r="A7" s="120"/>
      <c r="B7" s="6">
        <v>5</v>
      </c>
      <c r="C7" s="7">
        <v>4</v>
      </c>
      <c r="D7" s="7">
        <v>4</v>
      </c>
      <c r="E7" s="7">
        <v>4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P7" s="146" t="s">
        <v>30</v>
      </c>
      <c r="Q7" s="147"/>
      <c r="R7" s="148"/>
      <c r="S7" s="86" t="e">
        <f>SUM(S4:U5)</f>
        <v>#N/A</v>
      </c>
    </row>
    <row r="8" spans="1:21">
      <c r="A8" s="120"/>
      <c r="B8" s="6">
        <v>6</v>
      </c>
      <c r="C8" s="7">
        <v>5</v>
      </c>
      <c r="D8" s="7">
        <v>5</v>
      </c>
      <c r="E8" s="7">
        <v>5</v>
      </c>
      <c r="F8" s="7">
        <v>5</v>
      </c>
      <c r="G8" s="7">
        <v>6</v>
      </c>
      <c r="H8" s="7">
        <v>7</v>
      </c>
      <c r="I8" s="7">
        <v>8</v>
      </c>
      <c r="J8" s="7">
        <v>9</v>
      </c>
    </row>
    <row r="9" spans="1:21">
      <c r="A9" s="120"/>
      <c r="B9" s="6">
        <v>7</v>
      </c>
      <c r="C9" s="7">
        <v>6</v>
      </c>
      <c r="D9" s="7">
        <v>6</v>
      </c>
      <c r="E9" s="7">
        <v>6</v>
      </c>
      <c r="F9" s="7">
        <v>7</v>
      </c>
      <c r="G9" s="7">
        <v>7</v>
      </c>
      <c r="H9" s="7">
        <v>8</v>
      </c>
      <c r="I9" s="7">
        <v>8</v>
      </c>
      <c r="J9" s="7">
        <v>9</v>
      </c>
    </row>
    <row r="10" spans="1:21">
      <c r="A10" s="121"/>
      <c r="B10" s="6">
        <v>8</v>
      </c>
      <c r="C10" s="7">
        <v>7</v>
      </c>
      <c r="D10" s="7">
        <v>7</v>
      </c>
      <c r="E10" s="7">
        <v>7</v>
      </c>
      <c r="F10" s="7">
        <v>8</v>
      </c>
      <c r="G10" s="7">
        <v>8</v>
      </c>
      <c r="H10" s="7">
        <v>9</v>
      </c>
      <c r="I10" s="7">
        <v>9</v>
      </c>
      <c r="J10" s="7">
        <v>9</v>
      </c>
    </row>
    <row r="11" spans="1:21" hidden="1">
      <c r="A11" s="35"/>
      <c r="B11" s="35"/>
      <c r="C11" s="35"/>
      <c r="D11" s="35"/>
      <c r="E11" s="35"/>
      <c r="F11" s="35"/>
      <c r="G11" s="35"/>
      <c r="H11" s="35"/>
      <c r="I11" s="35"/>
      <c r="J11" s="35"/>
      <c r="L11" s="36">
        <v>1</v>
      </c>
      <c r="M11" s="36">
        <v>2</v>
      </c>
      <c r="N11" s="36">
        <v>3</v>
      </c>
      <c r="O11" s="36">
        <v>4</v>
      </c>
      <c r="P11" s="36">
        <v>5</v>
      </c>
      <c r="Q11" s="36">
        <v>6</v>
      </c>
      <c r="R11" s="36">
        <v>7</v>
      </c>
      <c r="S11" s="36">
        <v>8</v>
      </c>
    </row>
    <row r="12" spans="1:21" hidden="1">
      <c r="A12" s="35"/>
      <c r="B12" s="35">
        <v>1</v>
      </c>
      <c r="C12" s="35" t="b">
        <f>$O$5=C$3</f>
        <v>1</v>
      </c>
      <c r="D12" s="35" t="b">
        <f t="shared" ref="D12:J18" si="0">$O$5=D$3</f>
        <v>0</v>
      </c>
      <c r="E12" s="35" t="b">
        <f t="shared" si="0"/>
        <v>0</v>
      </c>
      <c r="F12" s="35" t="b">
        <f t="shared" si="0"/>
        <v>0</v>
      </c>
      <c r="G12" s="35" t="b">
        <f t="shared" si="0"/>
        <v>0</v>
      </c>
      <c r="H12" s="35" t="b">
        <f t="shared" si="0"/>
        <v>0</v>
      </c>
      <c r="I12" s="35" t="b">
        <f t="shared" si="0"/>
        <v>0</v>
      </c>
      <c r="J12" s="35" t="b">
        <f t="shared" si="0"/>
        <v>0</v>
      </c>
      <c r="L12" s="36" t="b">
        <f>$B4=$O$4</f>
        <v>0</v>
      </c>
      <c r="M12" s="36" t="b">
        <f t="shared" ref="M12:S12" si="1">$B4=$O$4</f>
        <v>0</v>
      </c>
      <c r="N12" s="36" t="b">
        <f t="shared" si="1"/>
        <v>0</v>
      </c>
      <c r="O12" s="36" t="b">
        <f t="shared" si="1"/>
        <v>0</v>
      </c>
      <c r="P12" s="36" t="b">
        <f t="shared" si="1"/>
        <v>0</v>
      </c>
      <c r="Q12" s="36" t="b">
        <f t="shared" si="1"/>
        <v>0</v>
      </c>
      <c r="R12" s="36" t="b">
        <f t="shared" si="1"/>
        <v>0</v>
      </c>
      <c r="S12" s="36" t="b">
        <f t="shared" si="1"/>
        <v>0</v>
      </c>
    </row>
    <row r="13" spans="1:21" hidden="1">
      <c r="A13" s="35"/>
      <c r="B13" s="35">
        <v>2</v>
      </c>
      <c r="C13" s="35" t="b">
        <f t="shared" ref="C13:C18" si="2">$O$5=C$3</f>
        <v>1</v>
      </c>
      <c r="D13" s="35" t="b">
        <f t="shared" si="0"/>
        <v>0</v>
      </c>
      <c r="E13" s="35" t="b">
        <f t="shared" si="0"/>
        <v>0</v>
      </c>
      <c r="F13" s="35" t="b">
        <f t="shared" si="0"/>
        <v>0</v>
      </c>
      <c r="G13" s="35" t="b">
        <f t="shared" si="0"/>
        <v>0</v>
      </c>
      <c r="H13" s="35" t="b">
        <f t="shared" si="0"/>
        <v>0</v>
      </c>
      <c r="I13" s="35" t="b">
        <f t="shared" si="0"/>
        <v>0</v>
      </c>
      <c r="J13" s="35" t="b">
        <f t="shared" si="0"/>
        <v>0</v>
      </c>
      <c r="L13" s="36" t="b">
        <f t="shared" ref="L13:S18" si="3">$B5=$O$4</f>
        <v>0</v>
      </c>
      <c r="M13" s="36" t="b">
        <f t="shared" si="3"/>
        <v>0</v>
      </c>
      <c r="N13" s="36" t="b">
        <f t="shared" si="3"/>
        <v>0</v>
      </c>
      <c r="O13" s="36" t="b">
        <f t="shared" si="3"/>
        <v>0</v>
      </c>
      <c r="P13" s="36" t="b">
        <f t="shared" si="3"/>
        <v>0</v>
      </c>
      <c r="Q13" s="36" t="b">
        <f t="shared" si="3"/>
        <v>0</v>
      </c>
      <c r="R13" s="36" t="b">
        <f t="shared" si="3"/>
        <v>0</v>
      </c>
      <c r="S13" s="36" t="b">
        <f t="shared" si="3"/>
        <v>0</v>
      </c>
    </row>
    <row r="14" spans="1:21" hidden="1">
      <c r="A14" s="35"/>
      <c r="B14" s="35">
        <v>3</v>
      </c>
      <c r="C14" s="35" t="b">
        <f t="shared" si="2"/>
        <v>1</v>
      </c>
      <c r="D14" s="35" t="b">
        <f t="shared" si="0"/>
        <v>0</v>
      </c>
      <c r="E14" s="35" t="b">
        <f t="shared" si="0"/>
        <v>0</v>
      </c>
      <c r="F14" s="35" t="b">
        <f t="shared" si="0"/>
        <v>0</v>
      </c>
      <c r="G14" s="35" t="b">
        <f t="shared" si="0"/>
        <v>0</v>
      </c>
      <c r="H14" s="35" t="b">
        <f t="shared" si="0"/>
        <v>0</v>
      </c>
      <c r="I14" s="35" t="b">
        <f t="shared" si="0"/>
        <v>0</v>
      </c>
      <c r="J14" s="35" t="b">
        <f t="shared" si="0"/>
        <v>0</v>
      </c>
      <c r="L14" s="36" t="b">
        <f t="shared" si="3"/>
        <v>0</v>
      </c>
      <c r="M14" s="36" t="b">
        <f t="shared" si="3"/>
        <v>0</v>
      </c>
      <c r="N14" s="36" t="b">
        <f t="shared" si="3"/>
        <v>0</v>
      </c>
      <c r="O14" s="36" t="b">
        <f t="shared" si="3"/>
        <v>0</v>
      </c>
      <c r="P14" s="36" t="b">
        <f t="shared" si="3"/>
        <v>0</v>
      </c>
      <c r="Q14" s="36" t="b">
        <f t="shared" si="3"/>
        <v>0</v>
      </c>
      <c r="R14" s="36" t="b">
        <f t="shared" si="3"/>
        <v>0</v>
      </c>
      <c r="S14" s="36" t="b">
        <f t="shared" si="3"/>
        <v>0</v>
      </c>
    </row>
    <row r="15" spans="1:21" hidden="1">
      <c r="A15" s="35"/>
      <c r="B15" s="35">
        <v>4</v>
      </c>
      <c r="C15" s="35" t="b">
        <f t="shared" si="2"/>
        <v>1</v>
      </c>
      <c r="D15" s="35" t="b">
        <f t="shared" si="0"/>
        <v>0</v>
      </c>
      <c r="E15" s="35" t="b">
        <f t="shared" si="0"/>
        <v>0</v>
      </c>
      <c r="F15" s="35" t="b">
        <f t="shared" si="0"/>
        <v>0</v>
      </c>
      <c r="G15" s="35" t="b">
        <f t="shared" si="0"/>
        <v>0</v>
      </c>
      <c r="H15" s="35" t="b">
        <f t="shared" si="0"/>
        <v>0</v>
      </c>
      <c r="I15" s="35" t="b">
        <f t="shared" si="0"/>
        <v>0</v>
      </c>
      <c r="J15" s="35" t="b">
        <f t="shared" si="0"/>
        <v>0</v>
      </c>
      <c r="L15" s="36" t="b">
        <f t="shared" si="3"/>
        <v>0</v>
      </c>
      <c r="M15" s="36" t="b">
        <f t="shared" si="3"/>
        <v>0</v>
      </c>
      <c r="N15" s="36" t="b">
        <f t="shared" si="3"/>
        <v>0</v>
      </c>
      <c r="O15" s="36" t="b">
        <f t="shared" si="3"/>
        <v>0</v>
      </c>
      <c r="P15" s="36" t="b">
        <f t="shared" si="3"/>
        <v>0</v>
      </c>
      <c r="Q15" s="36" t="b">
        <f t="shared" si="3"/>
        <v>0</v>
      </c>
      <c r="R15" s="36" t="b">
        <f t="shared" si="3"/>
        <v>0</v>
      </c>
      <c r="S15" s="36" t="b">
        <f t="shared" si="3"/>
        <v>0</v>
      </c>
    </row>
    <row r="16" spans="1:21" hidden="1">
      <c r="A16" s="35"/>
      <c r="B16" s="35">
        <v>5</v>
      </c>
      <c r="C16" s="35" t="b">
        <f t="shared" si="2"/>
        <v>1</v>
      </c>
      <c r="D16" s="35" t="b">
        <f t="shared" si="0"/>
        <v>0</v>
      </c>
      <c r="E16" s="35" t="b">
        <f t="shared" si="0"/>
        <v>0</v>
      </c>
      <c r="F16" s="35" t="b">
        <f t="shared" si="0"/>
        <v>0</v>
      </c>
      <c r="G16" s="35" t="b">
        <f t="shared" si="0"/>
        <v>0</v>
      </c>
      <c r="H16" s="35" t="b">
        <f t="shared" si="0"/>
        <v>0</v>
      </c>
      <c r="I16" s="35" t="b">
        <f t="shared" si="0"/>
        <v>0</v>
      </c>
      <c r="J16" s="35" t="b">
        <f t="shared" si="0"/>
        <v>0</v>
      </c>
      <c r="L16" s="36" t="b">
        <f t="shared" si="3"/>
        <v>0</v>
      </c>
      <c r="M16" s="36" t="b">
        <f t="shared" si="3"/>
        <v>0</v>
      </c>
      <c r="N16" s="36" t="b">
        <f t="shared" si="3"/>
        <v>0</v>
      </c>
      <c r="O16" s="36" t="b">
        <f t="shared" si="3"/>
        <v>0</v>
      </c>
      <c r="P16" s="36" t="b">
        <f t="shared" si="3"/>
        <v>0</v>
      </c>
      <c r="Q16" s="36" t="b">
        <f t="shared" si="3"/>
        <v>0</v>
      </c>
      <c r="R16" s="36" t="b">
        <f t="shared" si="3"/>
        <v>0</v>
      </c>
      <c r="S16" s="36" t="b">
        <f t="shared" si="3"/>
        <v>0</v>
      </c>
    </row>
    <row r="17" spans="1:19" hidden="1">
      <c r="A17" s="35"/>
      <c r="B17" s="35">
        <v>6</v>
      </c>
      <c r="C17" s="35" t="b">
        <f t="shared" si="2"/>
        <v>1</v>
      </c>
      <c r="D17" s="35" t="b">
        <f t="shared" si="0"/>
        <v>0</v>
      </c>
      <c r="E17" s="35" t="b">
        <f t="shared" si="0"/>
        <v>0</v>
      </c>
      <c r="F17" s="35" t="b">
        <f t="shared" si="0"/>
        <v>0</v>
      </c>
      <c r="G17" s="35" t="b">
        <f t="shared" si="0"/>
        <v>0</v>
      </c>
      <c r="H17" s="35" t="b">
        <f t="shared" si="0"/>
        <v>0</v>
      </c>
      <c r="I17" s="35" t="b">
        <f t="shared" si="0"/>
        <v>0</v>
      </c>
      <c r="J17" s="35" t="b">
        <f t="shared" si="0"/>
        <v>0</v>
      </c>
      <c r="L17" s="36" t="b">
        <f t="shared" si="3"/>
        <v>0</v>
      </c>
      <c r="M17" s="36" t="b">
        <f t="shared" si="3"/>
        <v>0</v>
      </c>
      <c r="N17" s="36" t="b">
        <f t="shared" si="3"/>
        <v>0</v>
      </c>
      <c r="O17" s="36" t="b">
        <f t="shared" si="3"/>
        <v>0</v>
      </c>
      <c r="P17" s="36" t="b">
        <f t="shared" si="3"/>
        <v>0</v>
      </c>
      <c r="Q17" s="36" t="b">
        <f t="shared" si="3"/>
        <v>0</v>
      </c>
      <c r="R17" s="36" t="b">
        <f t="shared" si="3"/>
        <v>0</v>
      </c>
      <c r="S17" s="36" t="b">
        <f t="shared" si="3"/>
        <v>0</v>
      </c>
    </row>
    <row r="18" spans="1:19" hidden="1">
      <c r="A18" s="35"/>
      <c r="B18" s="35">
        <v>7</v>
      </c>
      <c r="C18" s="35" t="b">
        <f t="shared" si="2"/>
        <v>1</v>
      </c>
      <c r="D18" s="35" t="b">
        <f t="shared" si="0"/>
        <v>0</v>
      </c>
      <c r="E18" s="35" t="b">
        <f t="shared" si="0"/>
        <v>0</v>
      </c>
      <c r="F18" s="35" t="b">
        <f t="shared" si="0"/>
        <v>0</v>
      </c>
      <c r="G18" s="35" t="b">
        <f t="shared" si="0"/>
        <v>0</v>
      </c>
      <c r="H18" s="35" t="b">
        <f t="shared" si="0"/>
        <v>0</v>
      </c>
      <c r="I18" s="35" t="b">
        <f t="shared" si="0"/>
        <v>0</v>
      </c>
      <c r="J18" s="35" t="b">
        <f t="shared" si="0"/>
        <v>0</v>
      </c>
      <c r="L18" s="36" t="b">
        <f t="shared" si="3"/>
        <v>0</v>
      </c>
      <c r="M18" s="36" t="b">
        <f t="shared" si="3"/>
        <v>0</v>
      </c>
      <c r="N18" s="36" t="b">
        <f t="shared" si="3"/>
        <v>0</v>
      </c>
      <c r="O18" s="36" t="b">
        <f t="shared" si="3"/>
        <v>0</v>
      </c>
      <c r="P18" s="36" t="b">
        <f t="shared" si="3"/>
        <v>0</v>
      </c>
      <c r="Q18" s="36" t="b">
        <f t="shared" si="3"/>
        <v>0</v>
      </c>
      <c r="R18" s="36" t="b">
        <f t="shared" si="3"/>
        <v>0</v>
      </c>
      <c r="S18" s="36" t="b">
        <f t="shared" si="3"/>
        <v>0</v>
      </c>
    </row>
    <row r="19" spans="1:19" hidden="1">
      <c r="A19" s="35"/>
      <c r="B19" s="35"/>
      <c r="C19" s="35"/>
      <c r="D19" s="35"/>
      <c r="E19" s="35"/>
      <c r="F19" s="35"/>
      <c r="G19" s="35"/>
      <c r="H19" s="35"/>
      <c r="I19" s="35"/>
      <c r="J19" s="35"/>
      <c r="L19" s="36"/>
      <c r="M19" s="36"/>
      <c r="N19" s="36"/>
      <c r="O19" s="36"/>
      <c r="P19" s="36"/>
      <c r="Q19" s="36"/>
      <c r="R19" s="36"/>
      <c r="S19" s="36"/>
    </row>
    <row r="20" spans="1:19">
      <c r="A20" s="35"/>
      <c r="B20" s="35"/>
      <c r="C20" s="35"/>
      <c r="D20" s="35"/>
      <c r="E20" s="35"/>
      <c r="F20" s="35"/>
      <c r="G20" s="35"/>
      <c r="H20" s="35"/>
      <c r="I20" s="35"/>
      <c r="J20" s="35"/>
      <c r="L20" s="36"/>
      <c r="M20" s="36"/>
      <c r="N20" s="36"/>
      <c r="O20" s="36"/>
      <c r="P20" s="36"/>
      <c r="Q20" s="36"/>
      <c r="R20" s="36"/>
      <c r="S20" s="36"/>
    </row>
    <row r="21" spans="1:19" ht="26.25">
      <c r="A21" s="93" t="s">
        <v>18</v>
      </c>
      <c r="B21" s="93"/>
      <c r="C21" s="113" t="s">
        <v>5</v>
      </c>
      <c r="D21" s="114"/>
      <c r="E21" s="114"/>
      <c r="F21" s="114"/>
      <c r="G21" s="114"/>
      <c r="H21" s="114"/>
      <c r="I21" s="114"/>
      <c r="J21" s="115"/>
      <c r="N21" s="4" t="str">
        <f>+A23</f>
        <v>โทรศัพท์</v>
      </c>
      <c r="O21" s="41">
        <f>การประเมินท่าทาง!N15</f>
        <v>0</v>
      </c>
      <c r="P21" s="92" t="s">
        <v>31</v>
      </c>
      <c r="Q21" s="92"/>
      <c r="R21" s="92"/>
      <c r="S21" s="96">
        <f>VLOOKUP(O21,B23:J29,MATCH(O22,C22:J22,0)+1,FALSE)</f>
        <v>1</v>
      </c>
    </row>
    <row r="22" spans="1:19" ht="26.25">
      <c r="A22" s="93"/>
      <c r="B22" s="93"/>
      <c r="C22" s="14">
        <v>0</v>
      </c>
      <c r="D22" s="14">
        <v>1</v>
      </c>
      <c r="E22" s="14">
        <v>2</v>
      </c>
      <c r="F22" s="14">
        <v>3</v>
      </c>
      <c r="G22" s="14">
        <v>4</v>
      </c>
      <c r="H22" s="14">
        <v>5</v>
      </c>
      <c r="I22" s="14">
        <v>6</v>
      </c>
      <c r="J22" s="14">
        <v>7</v>
      </c>
      <c r="N22" s="4" t="s">
        <v>5</v>
      </c>
      <c r="O22" s="42">
        <f>การประเมินท่าทาง!N3</f>
        <v>0</v>
      </c>
      <c r="P22" s="92"/>
      <c r="Q22" s="92"/>
      <c r="R22" s="92"/>
      <c r="S22" s="97"/>
    </row>
    <row r="23" spans="1:19">
      <c r="A23" s="104" t="s">
        <v>6</v>
      </c>
      <c r="B23" s="16">
        <v>0</v>
      </c>
      <c r="C23" s="10">
        <v>1</v>
      </c>
      <c r="D23" s="10">
        <v>1</v>
      </c>
      <c r="E23" s="10">
        <v>1</v>
      </c>
      <c r="F23" s="10">
        <v>2</v>
      </c>
      <c r="G23" s="10">
        <v>3</v>
      </c>
      <c r="H23" s="10">
        <v>4</v>
      </c>
      <c r="I23" s="10">
        <v>5</v>
      </c>
      <c r="J23" s="10">
        <v>6</v>
      </c>
    </row>
    <row r="24" spans="1:19">
      <c r="A24" s="105"/>
      <c r="B24" s="16">
        <v>1</v>
      </c>
      <c r="C24" s="10">
        <v>1</v>
      </c>
      <c r="D24" s="10">
        <v>1</v>
      </c>
      <c r="E24" s="10">
        <v>2</v>
      </c>
      <c r="F24" s="10">
        <v>2</v>
      </c>
      <c r="G24" s="10">
        <v>3</v>
      </c>
      <c r="H24" s="10">
        <v>4</v>
      </c>
      <c r="I24" s="10">
        <v>5</v>
      </c>
      <c r="J24" s="10">
        <v>6</v>
      </c>
    </row>
    <row r="25" spans="1:19">
      <c r="A25" s="105"/>
      <c r="B25" s="16">
        <v>2</v>
      </c>
      <c r="C25" s="10">
        <v>1</v>
      </c>
      <c r="D25" s="10">
        <v>2</v>
      </c>
      <c r="E25" s="10">
        <v>2</v>
      </c>
      <c r="F25" s="10">
        <v>3</v>
      </c>
      <c r="G25" s="10">
        <v>3</v>
      </c>
      <c r="H25" s="10">
        <v>4</v>
      </c>
      <c r="I25" s="10">
        <v>6</v>
      </c>
      <c r="J25" s="10">
        <v>7</v>
      </c>
    </row>
    <row r="26" spans="1:19">
      <c r="A26" s="105"/>
      <c r="B26" s="16">
        <v>3</v>
      </c>
      <c r="C26" s="10">
        <v>2</v>
      </c>
      <c r="D26" s="10">
        <v>2</v>
      </c>
      <c r="E26" s="10">
        <v>3</v>
      </c>
      <c r="F26" s="38">
        <v>3</v>
      </c>
      <c r="G26" s="10">
        <v>4</v>
      </c>
      <c r="H26" s="10">
        <v>5</v>
      </c>
      <c r="I26" s="10">
        <v>6</v>
      </c>
      <c r="J26" s="10">
        <v>8</v>
      </c>
    </row>
    <row r="27" spans="1:19">
      <c r="A27" s="105"/>
      <c r="B27" s="16">
        <v>4</v>
      </c>
      <c r="C27" s="10">
        <v>3</v>
      </c>
      <c r="D27" s="10">
        <v>3</v>
      </c>
      <c r="E27" s="10">
        <v>4</v>
      </c>
      <c r="F27" s="10">
        <v>4</v>
      </c>
      <c r="G27" s="10">
        <v>5</v>
      </c>
      <c r="H27" s="10">
        <v>6</v>
      </c>
      <c r="I27" s="10">
        <v>7</v>
      </c>
      <c r="J27" s="10">
        <v>8</v>
      </c>
    </row>
    <row r="28" spans="1:19">
      <c r="A28" s="105"/>
      <c r="B28" s="16">
        <v>5</v>
      </c>
      <c r="C28" s="10">
        <v>4</v>
      </c>
      <c r="D28" s="10">
        <v>4</v>
      </c>
      <c r="E28" s="10">
        <v>5</v>
      </c>
      <c r="F28" s="10">
        <v>5</v>
      </c>
      <c r="G28" s="10">
        <v>6</v>
      </c>
      <c r="H28" s="10">
        <v>7</v>
      </c>
      <c r="I28" s="10">
        <v>8</v>
      </c>
      <c r="J28" s="10">
        <v>9</v>
      </c>
    </row>
    <row r="29" spans="1:19">
      <c r="A29" s="106"/>
      <c r="B29" s="16">
        <v>6</v>
      </c>
      <c r="C29" s="10">
        <v>5</v>
      </c>
      <c r="D29" s="10">
        <v>5</v>
      </c>
      <c r="E29" s="10">
        <v>6</v>
      </c>
      <c r="F29" s="10">
        <v>7</v>
      </c>
      <c r="G29" s="10">
        <v>8</v>
      </c>
      <c r="H29" s="10">
        <v>8</v>
      </c>
      <c r="I29" s="10">
        <v>9</v>
      </c>
      <c r="J29" s="10">
        <v>9</v>
      </c>
    </row>
    <row r="30" spans="1:19" hidden="1">
      <c r="L30" s="36">
        <v>1</v>
      </c>
      <c r="M30" s="36">
        <v>2</v>
      </c>
      <c r="N30" s="36">
        <v>3</v>
      </c>
      <c r="O30" s="36">
        <v>4</v>
      </c>
      <c r="P30" s="36">
        <v>5</v>
      </c>
      <c r="Q30" s="36">
        <v>6</v>
      </c>
      <c r="R30" s="36">
        <v>7</v>
      </c>
      <c r="S30" s="36">
        <v>8</v>
      </c>
    </row>
    <row r="31" spans="1:19" hidden="1">
      <c r="A31" s="35"/>
      <c r="B31" s="35">
        <v>1</v>
      </c>
      <c r="C31" s="35" t="b">
        <f>$O$21=C$22</f>
        <v>1</v>
      </c>
      <c r="D31" s="35" t="b">
        <f t="shared" ref="D31:J37" si="4">$O$21=D$22</f>
        <v>0</v>
      </c>
      <c r="E31" s="35" t="b">
        <f t="shared" si="4"/>
        <v>0</v>
      </c>
      <c r="F31" s="35" t="b">
        <f t="shared" si="4"/>
        <v>0</v>
      </c>
      <c r="G31" s="35" t="b">
        <f t="shared" si="4"/>
        <v>0</v>
      </c>
      <c r="H31" s="35" t="b">
        <f t="shared" si="4"/>
        <v>0</v>
      </c>
      <c r="I31" s="35" t="b">
        <f t="shared" si="4"/>
        <v>0</v>
      </c>
      <c r="J31" s="35" t="b">
        <f t="shared" si="4"/>
        <v>0</v>
      </c>
      <c r="L31" s="36" t="b">
        <f>$B23=$O$22</f>
        <v>1</v>
      </c>
      <c r="M31" s="36" t="b">
        <f t="shared" ref="M31:S31" si="5">$B23=$O$22</f>
        <v>1</v>
      </c>
      <c r="N31" s="36" t="b">
        <f t="shared" si="5"/>
        <v>1</v>
      </c>
      <c r="O31" s="36" t="b">
        <f t="shared" si="5"/>
        <v>1</v>
      </c>
      <c r="P31" s="36" t="b">
        <f t="shared" si="5"/>
        <v>1</v>
      </c>
      <c r="Q31" s="36" t="b">
        <f t="shared" si="5"/>
        <v>1</v>
      </c>
      <c r="R31" s="36" t="b">
        <f t="shared" si="5"/>
        <v>1</v>
      </c>
      <c r="S31" s="36" t="b">
        <f t="shared" si="5"/>
        <v>1</v>
      </c>
    </row>
    <row r="32" spans="1:19" hidden="1">
      <c r="A32" s="35"/>
      <c r="B32" s="35">
        <v>2</v>
      </c>
      <c r="C32" s="35" t="b">
        <f t="shared" ref="C32:C37" si="6">$O$21=C$22</f>
        <v>1</v>
      </c>
      <c r="D32" s="35" t="b">
        <f t="shared" si="4"/>
        <v>0</v>
      </c>
      <c r="E32" s="35" t="b">
        <f t="shared" si="4"/>
        <v>0</v>
      </c>
      <c r="F32" s="35" t="b">
        <f t="shared" si="4"/>
        <v>0</v>
      </c>
      <c r="G32" s="35" t="b">
        <f t="shared" si="4"/>
        <v>0</v>
      </c>
      <c r="H32" s="35" t="b">
        <f t="shared" si="4"/>
        <v>0</v>
      </c>
      <c r="I32" s="35" t="b">
        <f t="shared" si="4"/>
        <v>0</v>
      </c>
      <c r="J32" s="35" t="b">
        <f t="shared" si="4"/>
        <v>0</v>
      </c>
      <c r="L32" s="36" t="b">
        <f t="shared" ref="L32:S37" si="7">$B24=$O$22</f>
        <v>0</v>
      </c>
      <c r="M32" s="36" t="b">
        <f t="shared" si="7"/>
        <v>0</v>
      </c>
      <c r="N32" s="36" t="b">
        <f t="shared" si="7"/>
        <v>0</v>
      </c>
      <c r="O32" s="36" t="b">
        <f t="shared" si="7"/>
        <v>0</v>
      </c>
      <c r="P32" s="36" t="b">
        <f t="shared" si="7"/>
        <v>0</v>
      </c>
      <c r="Q32" s="36" t="b">
        <f t="shared" si="7"/>
        <v>0</v>
      </c>
      <c r="R32" s="36" t="b">
        <f t="shared" si="7"/>
        <v>0</v>
      </c>
      <c r="S32" s="36" t="b">
        <f t="shared" si="7"/>
        <v>0</v>
      </c>
    </row>
    <row r="33" spans="1:19" hidden="1">
      <c r="A33" s="35"/>
      <c r="B33" s="35">
        <v>3</v>
      </c>
      <c r="C33" s="35" t="b">
        <f t="shared" si="6"/>
        <v>1</v>
      </c>
      <c r="D33" s="35" t="b">
        <f t="shared" si="4"/>
        <v>0</v>
      </c>
      <c r="E33" s="35" t="b">
        <f t="shared" si="4"/>
        <v>0</v>
      </c>
      <c r="F33" s="35" t="b">
        <f t="shared" si="4"/>
        <v>0</v>
      </c>
      <c r="G33" s="35" t="b">
        <f t="shared" si="4"/>
        <v>0</v>
      </c>
      <c r="H33" s="35" t="b">
        <f t="shared" si="4"/>
        <v>0</v>
      </c>
      <c r="I33" s="35" t="b">
        <f t="shared" si="4"/>
        <v>0</v>
      </c>
      <c r="J33" s="35" t="b">
        <f t="shared" si="4"/>
        <v>0</v>
      </c>
      <c r="L33" s="36" t="b">
        <f t="shared" si="7"/>
        <v>0</v>
      </c>
      <c r="M33" s="36" t="b">
        <f t="shared" si="7"/>
        <v>0</v>
      </c>
      <c r="N33" s="36" t="b">
        <f t="shared" si="7"/>
        <v>0</v>
      </c>
      <c r="O33" s="36" t="b">
        <f t="shared" si="7"/>
        <v>0</v>
      </c>
      <c r="P33" s="36" t="b">
        <f t="shared" si="7"/>
        <v>0</v>
      </c>
      <c r="Q33" s="36" t="b">
        <f t="shared" si="7"/>
        <v>0</v>
      </c>
      <c r="R33" s="36" t="b">
        <f t="shared" si="7"/>
        <v>0</v>
      </c>
      <c r="S33" s="36" t="b">
        <f t="shared" si="7"/>
        <v>0</v>
      </c>
    </row>
    <row r="34" spans="1:19" hidden="1">
      <c r="A34" s="35"/>
      <c r="B34" s="35">
        <v>4</v>
      </c>
      <c r="C34" s="35" t="b">
        <f t="shared" si="6"/>
        <v>1</v>
      </c>
      <c r="D34" s="35" t="b">
        <f t="shared" si="4"/>
        <v>0</v>
      </c>
      <c r="E34" s="35" t="b">
        <f t="shared" si="4"/>
        <v>0</v>
      </c>
      <c r="F34" s="35" t="b">
        <f t="shared" si="4"/>
        <v>0</v>
      </c>
      <c r="G34" s="35" t="b">
        <f t="shared" si="4"/>
        <v>0</v>
      </c>
      <c r="H34" s="35" t="b">
        <f t="shared" si="4"/>
        <v>0</v>
      </c>
      <c r="I34" s="35" t="b">
        <f t="shared" si="4"/>
        <v>0</v>
      </c>
      <c r="J34" s="35" t="b">
        <f t="shared" si="4"/>
        <v>0</v>
      </c>
      <c r="L34" s="36" t="b">
        <f t="shared" si="7"/>
        <v>0</v>
      </c>
      <c r="M34" s="36" t="b">
        <f t="shared" si="7"/>
        <v>0</v>
      </c>
      <c r="N34" s="36" t="b">
        <f t="shared" si="7"/>
        <v>0</v>
      </c>
      <c r="O34" s="36" t="b">
        <f t="shared" si="7"/>
        <v>0</v>
      </c>
      <c r="P34" s="36" t="b">
        <f t="shared" si="7"/>
        <v>0</v>
      </c>
      <c r="Q34" s="36" t="b">
        <f t="shared" si="7"/>
        <v>0</v>
      </c>
      <c r="R34" s="36" t="b">
        <f t="shared" si="7"/>
        <v>0</v>
      </c>
      <c r="S34" s="36" t="b">
        <f t="shared" si="7"/>
        <v>0</v>
      </c>
    </row>
    <row r="35" spans="1:19" hidden="1">
      <c r="A35" s="35"/>
      <c r="B35" s="35">
        <v>5</v>
      </c>
      <c r="C35" s="35" t="b">
        <f t="shared" si="6"/>
        <v>1</v>
      </c>
      <c r="D35" s="35" t="b">
        <f t="shared" si="4"/>
        <v>0</v>
      </c>
      <c r="E35" s="35" t="b">
        <f t="shared" si="4"/>
        <v>0</v>
      </c>
      <c r="F35" s="35" t="b">
        <f t="shared" si="4"/>
        <v>0</v>
      </c>
      <c r="G35" s="35" t="b">
        <f t="shared" si="4"/>
        <v>0</v>
      </c>
      <c r="H35" s="35" t="b">
        <f t="shared" si="4"/>
        <v>0</v>
      </c>
      <c r="I35" s="35" t="b">
        <f t="shared" si="4"/>
        <v>0</v>
      </c>
      <c r="J35" s="35" t="b">
        <f t="shared" si="4"/>
        <v>0</v>
      </c>
      <c r="L35" s="36" t="b">
        <f t="shared" si="7"/>
        <v>0</v>
      </c>
      <c r="M35" s="36" t="b">
        <f t="shared" si="7"/>
        <v>0</v>
      </c>
      <c r="N35" s="36" t="b">
        <f t="shared" si="7"/>
        <v>0</v>
      </c>
      <c r="O35" s="36" t="b">
        <f t="shared" si="7"/>
        <v>0</v>
      </c>
      <c r="P35" s="36" t="b">
        <f t="shared" si="7"/>
        <v>0</v>
      </c>
      <c r="Q35" s="36" t="b">
        <f t="shared" si="7"/>
        <v>0</v>
      </c>
      <c r="R35" s="36" t="b">
        <f t="shared" si="7"/>
        <v>0</v>
      </c>
      <c r="S35" s="36" t="b">
        <f t="shared" si="7"/>
        <v>0</v>
      </c>
    </row>
    <row r="36" spans="1:19" hidden="1">
      <c r="A36" s="35"/>
      <c r="B36" s="35">
        <v>6</v>
      </c>
      <c r="C36" s="35" t="b">
        <f t="shared" si="6"/>
        <v>1</v>
      </c>
      <c r="D36" s="35" t="b">
        <f t="shared" si="4"/>
        <v>0</v>
      </c>
      <c r="E36" s="35" t="b">
        <f t="shared" si="4"/>
        <v>0</v>
      </c>
      <c r="F36" s="35" t="b">
        <f t="shared" si="4"/>
        <v>0</v>
      </c>
      <c r="G36" s="35" t="b">
        <f t="shared" si="4"/>
        <v>0</v>
      </c>
      <c r="H36" s="35" t="b">
        <f t="shared" si="4"/>
        <v>0</v>
      </c>
      <c r="I36" s="35" t="b">
        <f t="shared" si="4"/>
        <v>0</v>
      </c>
      <c r="J36" s="35" t="b">
        <f t="shared" si="4"/>
        <v>0</v>
      </c>
      <c r="L36" s="36" t="b">
        <f t="shared" si="7"/>
        <v>0</v>
      </c>
      <c r="M36" s="36" t="b">
        <f t="shared" si="7"/>
        <v>0</v>
      </c>
      <c r="N36" s="36" t="b">
        <f t="shared" si="7"/>
        <v>0</v>
      </c>
      <c r="O36" s="36" t="b">
        <f t="shared" si="7"/>
        <v>0</v>
      </c>
      <c r="P36" s="36" t="b">
        <f t="shared" si="7"/>
        <v>0</v>
      </c>
      <c r="Q36" s="36" t="b">
        <f t="shared" si="7"/>
        <v>0</v>
      </c>
      <c r="R36" s="36" t="b">
        <f t="shared" si="7"/>
        <v>0</v>
      </c>
      <c r="S36" s="36" t="b">
        <f t="shared" si="7"/>
        <v>0</v>
      </c>
    </row>
    <row r="37" spans="1:19" hidden="1">
      <c r="A37" s="35"/>
      <c r="B37" s="35">
        <v>7</v>
      </c>
      <c r="C37" s="35" t="b">
        <f t="shared" si="6"/>
        <v>1</v>
      </c>
      <c r="D37" s="35" t="b">
        <f t="shared" si="4"/>
        <v>0</v>
      </c>
      <c r="E37" s="35" t="b">
        <f t="shared" si="4"/>
        <v>0</v>
      </c>
      <c r="F37" s="35" t="b">
        <f t="shared" si="4"/>
        <v>0</v>
      </c>
      <c r="G37" s="35" t="b">
        <f t="shared" si="4"/>
        <v>0</v>
      </c>
      <c r="H37" s="35" t="b">
        <f t="shared" si="4"/>
        <v>0</v>
      </c>
      <c r="I37" s="35" t="b">
        <f t="shared" si="4"/>
        <v>0</v>
      </c>
      <c r="J37" s="35" t="b">
        <f t="shared" si="4"/>
        <v>0</v>
      </c>
      <c r="L37" s="36" t="b">
        <f t="shared" si="7"/>
        <v>0</v>
      </c>
      <c r="M37" s="36" t="b">
        <f t="shared" si="7"/>
        <v>0</v>
      </c>
      <c r="N37" s="36" t="b">
        <f t="shared" si="7"/>
        <v>0</v>
      </c>
      <c r="O37" s="36" t="b">
        <f t="shared" si="7"/>
        <v>0</v>
      </c>
      <c r="P37" s="36" t="b">
        <f t="shared" si="7"/>
        <v>0</v>
      </c>
      <c r="Q37" s="36" t="b">
        <f t="shared" si="7"/>
        <v>0</v>
      </c>
      <c r="R37" s="36" t="b">
        <f t="shared" si="7"/>
        <v>0</v>
      </c>
      <c r="S37" s="36" t="b">
        <f t="shared" si="7"/>
        <v>0</v>
      </c>
    </row>
    <row r="38" spans="1:19" hidden="1">
      <c r="A38" s="35"/>
      <c r="B38" s="35"/>
      <c r="C38" s="35"/>
      <c r="D38" s="35"/>
      <c r="E38" s="35"/>
      <c r="F38" s="35"/>
      <c r="G38" s="35"/>
      <c r="H38" s="35"/>
      <c r="I38" s="35"/>
      <c r="J38" s="35"/>
      <c r="L38" s="36"/>
      <c r="M38" s="36"/>
      <c r="N38" s="36"/>
      <c r="O38" s="36"/>
      <c r="P38" s="36"/>
      <c r="Q38" s="36"/>
      <c r="R38" s="36"/>
      <c r="S38" s="36"/>
    </row>
    <row r="39" spans="1:19">
      <c r="A39" s="35"/>
      <c r="B39" s="35"/>
      <c r="C39" s="35"/>
      <c r="D39" s="35"/>
      <c r="E39" s="35"/>
      <c r="F39" s="35"/>
      <c r="G39" s="35"/>
      <c r="H39" s="35"/>
      <c r="I39" s="35"/>
      <c r="J39" s="35"/>
      <c r="L39" s="36"/>
      <c r="M39" s="36"/>
      <c r="N39" s="36"/>
      <c r="O39" s="36"/>
      <c r="P39" s="36"/>
      <c r="Q39" s="36"/>
      <c r="R39" s="36"/>
      <c r="S39" s="36"/>
    </row>
    <row r="40" spans="1:19">
      <c r="A40" s="93" t="s">
        <v>19</v>
      </c>
      <c r="B40" s="93"/>
      <c r="C40" s="107" t="s">
        <v>9</v>
      </c>
      <c r="D40" s="108"/>
      <c r="E40" s="108"/>
      <c r="F40" s="108"/>
      <c r="G40" s="108"/>
      <c r="H40" s="108"/>
      <c r="I40" s="108"/>
      <c r="J40" s="109"/>
      <c r="N40" s="18" t="str">
        <f>+C40</f>
        <v>แป้นพิมพ์</v>
      </c>
      <c r="O40" s="19">
        <f>การประเมินท่าทาง!N41</f>
        <v>0</v>
      </c>
      <c r="P40" s="92" t="s">
        <v>32</v>
      </c>
      <c r="Q40" s="92"/>
      <c r="R40" s="92"/>
      <c r="S40" s="96">
        <f>VLOOKUP(O41,B42:J49,MATCH(O40,C41:J41,0)+1,FALSE)</f>
        <v>1</v>
      </c>
    </row>
    <row r="41" spans="1:19">
      <c r="A41" s="93"/>
      <c r="B41" s="93"/>
      <c r="C41" s="17">
        <v>0</v>
      </c>
      <c r="D41" s="17">
        <v>1</v>
      </c>
      <c r="E41" s="17">
        <v>2</v>
      </c>
      <c r="F41" s="17">
        <v>3</v>
      </c>
      <c r="G41" s="17">
        <v>4</v>
      </c>
      <c r="H41" s="17">
        <v>5</v>
      </c>
      <c r="I41" s="17">
        <v>6</v>
      </c>
      <c r="J41" s="17">
        <v>7</v>
      </c>
      <c r="N41" s="18" t="str">
        <f>+A42</f>
        <v>เมาส์</v>
      </c>
      <c r="O41" s="21">
        <f>การประเมินท่าทาง!N29</f>
        <v>0</v>
      </c>
      <c r="P41" s="92"/>
      <c r="Q41" s="92"/>
      <c r="R41" s="92"/>
      <c r="S41" s="97"/>
    </row>
    <row r="42" spans="1:19">
      <c r="A42" s="110" t="s">
        <v>8</v>
      </c>
      <c r="B42" s="20">
        <v>0</v>
      </c>
      <c r="C42" s="7">
        <v>1</v>
      </c>
      <c r="D42" s="7">
        <v>1</v>
      </c>
      <c r="E42" s="7">
        <v>1</v>
      </c>
      <c r="F42" s="7">
        <v>2</v>
      </c>
      <c r="G42" s="7">
        <v>3</v>
      </c>
      <c r="H42" s="7">
        <v>4</v>
      </c>
      <c r="I42" s="7">
        <v>5</v>
      </c>
      <c r="J42" s="7">
        <v>6</v>
      </c>
    </row>
    <row r="43" spans="1:19">
      <c r="A43" s="111"/>
      <c r="B43" s="20">
        <v>1</v>
      </c>
      <c r="C43" s="7">
        <v>1</v>
      </c>
      <c r="D43" s="7">
        <v>1</v>
      </c>
      <c r="E43" s="7">
        <v>2</v>
      </c>
      <c r="F43" s="7">
        <v>3</v>
      </c>
      <c r="G43" s="7">
        <v>4</v>
      </c>
      <c r="H43" s="7">
        <v>5</v>
      </c>
      <c r="I43" s="7">
        <v>6</v>
      </c>
      <c r="J43" s="7">
        <v>7</v>
      </c>
    </row>
    <row r="44" spans="1:19">
      <c r="A44" s="111"/>
      <c r="B44" s="20">
        <v>2</v>
      </c>
      <c r="C44" s="7">
        <v>1</v>
      </c>
      <c r="D44" s="7">
        <v>2</v>
      </c>
      <c r="E44" s="7">
        <v>2</v>
      </c>
      <c r="F44" s="7">
        <v>3</v>
      </c>
      <c r="G44" s="7">
        <v>4</v>
      </c>
      <c r="H44" s="7">
        <v>5</v>
      </c>
      <c r="I44" s="7">
        <v>6</v>
      </c>
      <c r="J44" s="7">
        <v>7</v>
      </c>
    </row>
    <row r="45" spans="1:19">
      <c r="A45" s="111"/>
      <c r="B45" s="20">
        <v>3</v>
      </c>
      <c r="C45" s="7">
        <v>2</v>
      </c>
      <c r="D45" s="7">
        <v>3</v>
      </c>
      <c r="E45" s="7">
        <v>3</v>
      </c>
      <c r="F45" s="7">
        <v>3</v>
      </c>
      <c r="G45" s="7">
        <v>5</v>
      </c>
      <c r="H45" s="7">
        <v>6</v>
      </c>
      <c r="I45" s="7">
        <v>7</v>
      </c>
      <c r="J45" s="7">
        <v>8</v>
      </c>
    </row>
    <row r="46" spans="1:19">
      <c r="A46" s="111"/>
      <c r="B46" s="20">
        <v>4</v>
      </c>
      <c r="C46" s="7">
        <v>3</v>
      </c>
      <c r="D46" s="7">
        <v>4</v>
      </c>
      <c r="E46" s="7">
        <v>4</v>
      </c>
      <c r="F46" s="7">
        <v>5</v>
      </c>
      <c r="G46" s="37">
        <v>5</v>
      </c>
      <c r="H46" s="7">
        <v>6</v>
      </c>
      <c r="I46" s="7">
        <v>7</v>
      </c>
      <c r="J46" s="7">
        <v>8</v>
      </c>
    </row>
    <row r="47" spans="1:19">
      <c r="A47" s="111"/>
      <c r="B47" s="20">
        <v>5</v>
      </c>
      <c r="C47" s="7">
        <v>4</v>
      </c>
      <c r="D47" s="7">
        <v>5</v>
      </c>
      <c r="E47" s="7">
        <v>5</v>
      </c>
      <c r="F47" s="7">
        <v>6</v>
      </c>
      <c r="G47" s="7">
        <v>6</v>
      </c>
      <c r="H47" s="7">
        <v>7</v>
      </c>
      <c r="I47" s="7">
        <v>8</v>
      </c>
      <c r="J47" s="7">
        <v>9</v>
      </c>
    </row>
    <row r="48" spans="1:19">
      <c r="A48" s="111"/>
      <c r="B48" s="20">
        <v>6</v>
      </c>
      <c r="C48" s="7">
        <v>5</v>
      </c>
      <c r="D48" s="7">
        <v>6</v>
      </c>
      <c r="E48" s="7">
        <v>6</v>
      </c>
      <c r="F48" s="7">
        <v>7</v>
      </c>
      <c r="G48" s="7">
        <v>7</v>
      </c>
      <c r="H48" s="7">
        <v>8</v>
      </c>
      <c r="I48" s="7">
        <v>8</v>
      </c>
      <c r="J48" s="7">
        <v>9</v>
      </c>
    </row>
    <row r="49" spans="1:19">
      <c r="A49" s="112"/>
      <c r="B49" s="20">
        <v>7</v>
      </c>
      <c r="C49" s="7">
        <v>6</v>
      </c>
      <c r="D49" s="7">
        <v>7</v>
      </c>
      <c r="E49" s="7">
        <v>7</v>
      </c>
      <c r="F49" s="7">
        <v>8</v>
      </c>
      <c r="G49" s="7">
        <v>8</v>
      </c>
      <c r="H49" s="7">
        <v>9</v>
      </c>
      <c r="I49" s="7">
        <v>9</v>
      </c>
      <c r="J49" s="7">
        <v>9</v>
      </c>
    </row>
    <row r="50" spans="1:19" hidden="1">
      <c r="L50" s="36">
        <v>1</v>
      </c>
      <c r="M50" s="36">
        <v>2</v>
      </c>
      <c r="N50" s="36">
        <v>3</v>
      </c>
      <c r="O50" s="36">
        <v>4</v>
      </c>
      <c r="P50" s="36">
        <v>5</v>
      </c>
      <c r="Q50" s="36">
        <v>6</v>
      </c>
      <c r="R50" s="36">
        <v>7</v>
      </c>
      <c r="S50" s="36">
        <v>8</v>
      </c>
    </row>
    <row r="51" spans="1:19" hidden="1">
      <c r="A51" s="35"/>
      <c r="B51" s="35">
        <v>1</v>
      </c>
      <c r="C51" s="35" t="b">
        <f>$O$40=C$41</f>
        <v>1</v>
      </c>
      <c r="D51" s="35" t="b">
        <f t="shared" ref="D51:J57" si="8">$O$40=D$41</f>
        <v>0</v>
      </c>
      <c r="E51" s="35" t="b">
        <f t="shared" si="8"/>
        <v>0</v>
      </c>
      <c r="F51" s="35" t="b">
        <f t="shared" si="8"/>
        <v>0</v>
      </c>
      <c r="G51" s="35" t="b">
        <f t="shared" si="8"/>
        <v>0</v>
      </c>
      <c r="H51" s="35" t="b">
        <f t="shared" si="8"/>
        <v>0</v>
      </c>
      <c r="I51" s="35" t="b">
        <f t="shared" si="8"/>
        <v>0</v>
      </c>
      <c r="J51" s="35" t="b">
        <f t="shared" si="8"/>
        <v>0</v>
      </c>
      <c r="L51" s="36" t="b">
        <f>$B42=$O$41</f>
        <v>1</v>
      </c>
      <c r="M51" s="36" t="b">
        <f t="shared" ref="M51:S51" si="9">$B42=$O$41</f>
        <v>1</v>
      </c>
      <c r="N51" s="36" t="b">
        <f t="shared" si="9"/>
        <v>1</v>
      </c>
      <c r="O51" s="36" t="b">
        <f t="shared" si="9"/>
        <v>1</v>
      </c>
      <c r="P51" s="36" t="b">
        <f t="shared" si="9"/>
        <v>1</v>
      </c>
      <c r="Q51" s="36" t="b">
        <f t="shared" si="9"/>
        <v>1</v>
      </c>
      <c r="R51" s="36" t="b">
        <f t="shared" si="9"/>
        <v>1</v>
      </c>
      <c r="S51" s="36" t="b">
        <f t="shared" si="9"/>
        <v>1</v>
      </c>
    </row>
    <row r="52" spans="1:19" hidden="1">
      <c r="A52" s="35"/>
      <c r="B52" s="35">
        <v>2</v>
      </c>
      <c r="C52" s="35" t="b">
        <f t="shared" ref="C52:C57" si="10">$O$40=C$41</f>
        <v>1</v>
      </c>
      <c r="D52" s="35" t="b">
        <f t="shared" si="8"/>
        <v>0</v>
      </c>
      <c r="E52" s="35" t="b">
        <f t="shared" si="8"/>
        <v>0</v>
      </c>
      <c r="F52" s="35" t="b">
        <f t="shared" si="8"/>
        <v>0</v>
      </c>
      <c r="G52" s="35" t="b">
        <f t="shared" si="8"/>
        <v>0</v>
      </c>
      <c r="H52" s="35" t="b">
        <f t="shared" si="8"/>
        <v>0</v>
      </c>
      <c r="I52" s="35" t="b">
        <f t="shared" si="8"/>
        <v>0</v>
      </c>
      <c r="J52" s="35" t="b">
        <f t="shared" si="8"/>
        <v>0</v>
      </c>
      <c r="L52" s="36" t="b">
        <f t="shared" ref="L52:S57" si="11">$B43=$O$41</f>
        <v>0</v>
      </c>
      <c r="M52" s="36" t="b">
        <f t="shared" si="11"/>
        <v>0</v>
      </c>
      <c r="N52" s="36" t="b">
        <f t="shared" si="11"/>
        <v>0</v>
      </c>
      <c r="O52" s="36" t="b">
        <f t="shared" si="11"/>
        <v>0</v>
      </c>
      <c r="P52" s="36" t="b">
        <f t="shared" si="11"/>
        <v>0</v>
      </c>
      <c r="Q52" s="36" t="b">
        <f t="shared" si="11"/>
        <v>0</v>
      </c>
      <c r="R52" s="36" t="b">
        <f t="shared" si="11"/>
        <v>0</v>
      </c>
      <c r="S52" s="36" t="b">
        <f t="shared" si="11"/>
        <v>0</v>
      </c>
    </row>
    <row r="53" spans="1:19" hidden="1">
      <c r="A53" s="35"/>
      <c r="B53" s="35">
        <v>3</v>
      </c>
      <c r="C53" s="35" t="b">
        <f t="shared" si="10"/>
        <v>1</v>
      </c>
      <c r="D53" s="35" t="b">
        <f t="shared" si="8"/>
        <v>0</v>
      </c>
      <c r="E53" s="35" t="b">
        <f t="shared" si="8"/>
        <v>0</v>
      </c>
      <c r="F53" s="35" t="b">
        <f t="shared" si="8"/>
        <v>0</v>
      </c>
      <c r="G53" s="35" t="b">
        <f t="shared" si="8"/>
        <v>0</v>
      </c>
      <c r="H53" s="35" t="b">
        <f t="shared" si="8"/>
        <v>0</v>
      </c>
      <c r="I53" s="35" t="b">
        <f t="shared" si="8"/>
        <v>0</v>
      </c>
      <c r="J53" s="35" t="b">
        <f t="shared" si="8"/>
        <v>0</v>
      </c>
      <c r="L53" s="36" t="b">
        <f t="shared" si="11"/>
        <v>0</v>
      </c>
      <c r="M53" s="36" t="b">
        <f t="shared" si="11"/>
        <v>0</v>
      </c>
      <c r="N53" s="36" t="b">
        <f t="shared" si="11"/>
        <v>0</v>
      </c>
      <c r="O53" s="36" t="b">
        <f t="shared" si="11"/>
        <v>0</v>
      </c>
      <c r="P53" s="36" t="b">
        <f t="shared" si="11"/>
        <v>0</v>
      </c>
      <c r="Q53" s="36" t="b">
        <f t="shared" si="11"/>
        <v>0</v>
      </c>
      <c r="R53" s="36" t="b">
        <f t="shared" si="11"/>
        <v>0</v>
      </c>
      <c r="S53" s="36" t="b">
        <f t="shared" si="11"/>
        <v>0</v>
      </c>
    </row>
    <row r="54" spans="1:19" hidden="1">
      <c r="A54" s="35"/>
      <c r="B54" s="35">
        <v>4</v>
      </c>
      <c r="C54" s="35" t="b">
        <f t="shared" si="10"/>
        <v>1</v>
      </c>
      <c r="D54" s="35" t="b">
        <f t="shared" si="8"/>
        <v>0</v>
      </c>
      <c r="E54" s="35" t="b">
        <f t="shared" si="8"/>
        <v>0</v>
      </c>
      <c r="F54" s="35" t="b">
        <f t="shared" si="8"/>
        <v>0</v>
      </c>
      <c r="G54" s="35" t="b">
        <f t="shared" si="8"/>
        <v>0</v>
      </c>
      <c r="H54" s="35" t="b">
        <f t="shared" si="8"/>
        <v>0</v>
      </c>
      <c r="I54" s="35" t="b">
        <f t="shared" si="8"/>
        <v>0</v>
      </c>
      <c r="J54" s="35" t="b">
        <f t="shared" si="8"/>
        <v>0</v>
      </c>
      <c r="L54" s="36" t="b">
        <f t="shared" si="11"/>
        <v>0</v>
      </c>
      <c r="M54" s="36" t="b">
        <f t="shared" si="11"/>
        <v>0</v>
      </c>
      <c r="N54" s="36" t="b">
        <f t="shared" si="11"/>
        <v>0</v>
      </c>
      <c r="O54" s="36" t="b">
        <f t="shared" si="11"/>
        <v>0</v>
      </c>
      <c r="P54" s="36" t="b">
        <f t="shared" si="11"/>
        <v>0</v>
      </c>
      <c r="Q54" s="36" t="b">
        <f t="shared" si="11"/>
        <v>0</v>
      </c>
      <c r="R54" s="36" t="b">
        <f t="shared" si="11"/>
        <v>0</v>
      </c>
      <c r="S54" s="36" t="b">
        <f t="shared" si="11"/>
        <v>0</v>
      </c>
    </row>
    <row r="55" spans="1:19" hidden="1">
      <c r="A55" s="35"/>
      <c r="B55" s="35">
        <v>5</v>
      </c>
      <c r="C55" s="35" t="b">
        <f t="shared" si="10"/>
        <v>1</v>
      </c>
      <c r="D55" s="35" t="b">
        <f t="shared" si="8"/>
        <v>0</v>
      </c>
      <c r="E55" s="35" t="b">
        <f t="shared" si="8"/>
        <v>0</v>
      </c>
      <c r="F55" s="35" t="b">
        <f t="shared" si="8"/>
        <v>0</v>
      </c>
      <c r="G55" s="35" t="b">
        <f t="shared" si="8"/>
        <v>0</v>
      </c>
      <c r="H55" s="35" t="b">
        <f t="shared" si="8"/>
        <v>0</v>
      </c>
      <c r="I55" s="35" t="b">
        <f t="shared" si="8"/>
        <v>0</v>
      </c>
      <c r="J55" s="35" t="b">
        <f t="shared" si="8"/>
        <v>0</v>
      </c>
      <c r="L55" s="36" t="b">
        <f t="shared" si="11"/>
        <v>0</v>
      </c>
      <c r="M55" s="36" t="b">
        <f t="shared" si="11"/>
        <v>0</v>
      </c>
      <c r="N55" s="36" t="b">
        <f t="shared" si="11"/>
        <v>0</v>
      </c>
      <c r="O55" s="36" t="b">
        <f t="shared" si="11"/>
        <v>0</v>
      </c>
      <c r="P55" s="36" t="b">
        <f t="shared" si="11"/>
        <v>0</v>
      </c>
      <c r="Q55" s="36" t="b">
        <f t="shared" si="11"/>
        <v>0</v>
      </c>
      <c r="R55" s="36" t="b">
        <f t="shared" si="11"/>
        <v>0</v>
      </c>
      <c r="S55" s="36" t="b">
        <f t="shared" si="11"/>
        <v>0</v>
      </c>
    </row>
    <row r="56" spans="1:19" hidden="1">
      <c r="A56" s="35"/>
      <c r="B56" s="35">
        <v>6</v>
      </c>
      <c r="C56" s="35" t="b">
        <f t="shared" si="10"/>
        <v>1</v>
      </c>
      <c r="D56" s="35" t="b">
        <f t="shared" si="8"/>
        <v>0</v>
      </c>
      <c r="E56" s="35" t="b">
        <f t="shared" si="8"/>
        <v>0</v>
      </c>
      <c r="F56" s="35" t="b">
        <f t="shared" si="8"/>
        <v>0</v>
      </c>
      <c r="G56" s="35" t="b">
        <f t="shared" si="8"/>
        <v>0</v>
      </c>
      <c r="H56" s="35" t="b">
        <f t="shared" si="8"/>
        <v>0</v>
      </c>
      <c r="I56" s="35" t="b">
        <f t="shared" si="8"/>
        <v>0</v>
      </c>
      <c r="J56" s="35" t="b">
        <f t="shared" si="8"/>
        <v>0</v>
      </c>
      <c r="L56" s="36" t="b">
        <f t="shared" si="11"/>
        <v>0</v>
      </c>
      <c r="M56" s="36" t="b">
        <f t="shared" si="11"/>
        <v>0</v>
      </c>
      <c r="N56" s="36" t="b">
        <f t="shared" si="11"/>
        <v>0</v>
      </c>
      <c r="O56" s="36" t="b">
        <f t="shared" si="11"/>
        <v>0</v>
      </c>
      <c r="P56" s="36" t="b">
        <f t="shared" si="11"/>
        <v>0</v>
      </c>
      <c r="Q56" s="36" t="b">
        <f t="shared" si="11"/>
        <v>0</v>
      </c>
      <c r="R56" s="36" t="b">
        <f t="shared" si="11"/>
        <v>0</v>
      </c>
      <c r="S56" s="36" t="b">
        <f t="shared" si="11"/>
        <v>0</v>
      </c>
    </row>
    <row r="57" spans="1:19" hidden="1">
      <c r="A57" s="35"/>
      <c r="B57" s="35">
        <v>7</v>
      </c>
      <c r="C57" s="35" t="b">
        <f t="shared" si="10"/>
        <v>1</v>
      </c>
      <c r="D57" s="35" t="b">
        <f t="shared" si="8"/>
        <v>0</v>
      </c>
      <c r="E57" s="35" t="b">
        <f t="shared" si="8"/>
        <v>0</v>
      </c>
      <c r="F57" s="35" t="b">
        <f t="shared" si="8"/>
        <v>0</v>
      </c>
      <c r="G57" s="35" t="b">
        <f t="shared" si="8"/>
        <v>0</v>
      </c>
      <c r="H57" s="35" t="b">
        <f t="shared" si="8"/>
        <v>0</v>
      </c>
      <c r="I57" s="35" t="b">
        <f t="shared" si="8"/>
        <v>0</v>
      </c>
      <c r="J57" s="35" t="b">
        <f t="shared" si="8"/>
        <v>0</v>
      </c>
      <c r="L57" s="36" t="b">
        <f t="shared" si="11"/>
        <v>0</v>
      </c>
      <c r="M57" s="36" t="b">
        <f t="shared" si="11"/>
        <v>0</v>
      </c>
      <c r="N57" s="36" t="b">
        <f t="shared" si="11"/>
        <v>0</v>
      </c>
      <c r="O57" s="36" t="b">
        <f t="shared" si="11"/>
        <v>0</v>
      </c>
      <c r="P57" s="36" t="b">
        <f t="shared" si="11"/>
        <v>0</v>
      </c>
      <c r="Q57" s="36" t="b">
        <f t="shared" si="11"/>
        <v>0</v>
      </c>
      <c r="R57" s="36" t="b">
        <f t="shared" si="11"/>
        <v>0</v>
      </c>
      <c r="S57" s="36" t="b">
        <f t="shared" si="11"/>
        <v>0</v>
      </c>
    </row>
    <row r="58" spans="1:19" hidden="1">
      <c r="A58" s="35"/>
      <c r="B58" s="35"/>
      <c r="C58" s="35"/>
      <c r="D58" s="35"/>
      <c r="E58" s="35"/>
      <c r="F58" s="35"/>
      <c r="G58" s="35"/>
      <c r="H58" s="35"/>
      <c r="I58" s="35"/>
      <c r="J58" s="35"/>
      <c r="L58" s="36"/>
      <c r="M58" s="36"/>
      <c r="N58" s="36"/>
      <c r="O58" s="36"/>
      <c r="P58" s="36"/>
      <c r="Q58" s="36"/>
      <c r="R58" s="36"/>
      <c r="S58" s="36"/>
    </row>
    <row r="59" spans="1:19">
      <c r="A59" s="35"/>
      <c r="B59" s="35"/>
      <c r="C59" s="35"/>
      <c r="D59" s="35"/>
      <c r="E59" s="35"/>
      <c r="F59" s="35"/>
      <c r="G59" s="35"/>
      <c r="H59" s="35"/>
      <c r="I59" s="35"/>
      <c r="J59" s="35"/>
      <c r="L59" s="36"/>
      <c r="M59" s="36"/>
      <c r="N59" s="36"/>
      <c r="O59" s="36"/>
      <c r="P59" s="36"/>
      <c r="Q59" s="36"/>
      <c r="R59" s="36"/>
      <c r="S59" s="36"/>
    </row>
    <row r="60" spans="1:19">
      <c r="A60" s="93" t="s">
        <v>20</v>
      </c>
      <c r="B60" s="93"/>
      <c r="C60" s="94" t="s">
        <v>14</v>
      </c>
      <c r="D60" s="95"/>
      <c r="E60" s="95"/>
      <c r="F60" s="95"/>
      <c r="G60" s="95"/>
      <c r="H60" s="95"/>
      <c r="I60" s="95"/>
      <c r="J60" s="95"/>
      <c r="K60" s="95"/>
      <c r="L60" s="1"/>
      <c r="N60" s="4" t="s">
        <v>7</v>
      </c>
      <c r="O60" s="23">
        <f>S21</f>
        <v>1</v>
      </c>
      <c r="P60" s="92" t="s">
        <v>33</v>
      </c>
      <c r="Q60" s="92"/>
      <c r="R60" s="92"/>
      <c r="S60" s="96">
        <f>VLOOKUP(O60,B62:K70,MATCH(O61,C61:K61,0)+1,FALSE)</f>
        <v>1</v>
      </c>
    </row>
    <row r="61" spans="1:19">
      <c r="A61" s="93"/>
      <c r="B61" s="93"/>
      <c r="C61" s="22">
        <v>1</v>
      </c>
      <c r="D61" s="22">
        <v>2</v>
      </c>
      <c r="E61" s="22">
        <v>3</v>
      </c>
      <c r="F61" s="22">
        <v>4</v>
      </c>
      <c r="G61" s="22">
        <v>5</v>
      </c>
      <c r="H61" s="22">
        <v>6</v>
      </c>
      <c r="I61" s="22">
        <v>7</v>
      </c>
      <c r="J61" s="22">
        <v>8</v>
      </c>
      <c r="K61" s="22">
        <v>9</v>
      </c>
      <c r="L61" s="1"/>
      <c r="N61" s="4" t="s">
        <v>10</v>
      </c>
      <c r="O61" s="26">
        <f>+S40</f>
        <v>1</v>
      </c>
      <c r="P61" s="92"/>
      <c r="Q61" s="92"/>
      <c r="R61" s="92"/>
      <c r="S61" s="97"/>
    </row>
    <row r="62" spans="1:19">
      <c r="A62" s="98" t="s">
        <v>35</v>
      </c>
      <c r="B62" s="25">
        <v>1</v>
      </c>
      <c r="C62" s="7">
        <v>1</v>
      </c>
      <c r="D62" s="7">
        <v>2</v>
      </c>
      <c r="E62" s="7">
        <v>3</v>
      </c>
      <c r="F62" s="7">
        <v>4</v>
      </c>
      <c r="G62" s="7">
        <v>5</v>
      </c>
      <c r="H62" s="7">
        <v>6</v>
      </c>
      <c r="I62" s="7">
        <v>7</v>
      </c>
      <c r="J62" s="7">
        <v>8</v>
      </c>
      <c r="K62" s="7">
        <v>9</v>
      </c>
    </row>
    <row r="63" spans="1:19">
      <c r="A63" s="99"/>
      <c r="B63" s="25">
        <v>2</v>
      </c>
      <c r="C63" s="7">
        <v>2</v>
      </c>
      <c r="D63" s="7">
        <v>2</v>
      </c>
      <c r="E63" s="7">
        <v>3</v>
      </c>
      <c r="F63" s="7">
        <v>4</v>
      </c>
      <c r="G63" s="7">
        <v>5</v>
      </c>
      <c r="H63" s="7">
        <v>6</v>
      </c>
      <c r="I63" s="7">
        <v>7</v>
      </c>
      <c r="J63" s="7">
        <v>8</v>
      </c>
      <c r="K63" s="7">
        <v>9</v>
      </c>
    </row>
    <row r="64" spans="1:19">
      <c r="A64" s="99"/>
      <c r="B64" s="25">
        <v>3</v>
      </c>
      <c r="C64" s="7">
        <v>3</v>
      </c>
      <c r="D64" s="7">
        <v>3</v>
      </c>
      <c r="E64" s="7">
        <v>3</v>
      </c>
      <c r="F64" s="7">
        <v>4</v>
      </c>
      <c r="G64" s="7">
        <v>5</v>
      </c>
      <c r="H64" s="7">
        <v>6</v>
      </c>
      <c r="I64" s="7">
        <v>7</v>
      </c>
      <c r="J64" s="7">
        <v>8</v>
      </c>
      <c r="K64" s="7">
        <v>9</v>
      </c>
    </row>
    <row r="65" spans="1:19">
      <c r="A65" s="99"/>
      <c r="B65" s="25">
        <v>4</v>
      </c>
      <c r="C65" s="7">
        <v>4</v>
      </c>
      <c r="D65" s="7">
        <v>4</v>
      </c>
      <c r="E65" s="7">
        <v>4</v>
      </c>
      <c r="F65" s="7">
        <v>4</v>
      </c>
      <c r="G65" s="7">
        <v>5</v>
      </c>
      <c r="H65" s="7">
        <v>6</v>
      </c>
      <c r="I65" s="7">
        <v>7</v>
      </c>
      <c r="J65" s="7">
        <v>8</v>
      </c>
      <c r="K65" s="7">
        <v>9</v>
      </c>
    </row>
    <row r="66" spans="1:19">
      <c r="A66" s="99"/>
      <c r="B66" s="25">
        <v>5</v>
      </c>
      <c r="C66" s="7">
        <v>5</v>
      </c>
      <c r="D66" s="7">
        <v>5</v>
      </c>
      <c r="E66" s="7">
        <v>5</v>
      </c>
      <c r="F66" s="7">
        <v>5</v>
      </c>
      <c r="G66" s="7">
        <v>5</v>
      </c>
      <c r="H66" s="7">
        <v>6</v>
      </c>
      <c r="I66" s="7">
        <v>7</v>
      </c>
      <c r="J66" s="7">
        <v>8</v>
      </c>
      <c r="K66" s="7">
        <v>9</v>
      </c>
    </row>
    <row r="67" spans="1:19">
      <c r="A67" s="99"/>
      <c r="B67" s="25">
        <v>6</v>
      </c>
      <c r="C67" s="7">
        <v>6</v>
      </c>
      <c r="D67" s="7">
        <v>6</v>
      </c>
      <c r="E67" s="7">
        <v>6</v>
      </c>
      <c r="F67" s="7">
        <v>6</v>
      </c>
      <c r="G67" s="7">
        <v>6</v>
      </c>
      <c r="H67" s="7">
        <v>6</v>
      </c>
      <c r="I67" s="7">
        <v>7</v>
      </c>
      <c r="J67" s="7">
        <v>8</v>
      </c>
      <c r="K67" s="7">
        <v>9</v>
      </c>
    </row>
    <row r="68" spans="1:19">
      <c r="A68" s="99"/>
      <c r="B68" s="25">
        <v>7</v>
      </c>
      <c r="C68" s="7">
        <v>7</v>
      </c>
      <c r="D68" s="7">
        <v>7</v>
      </c>
      <c r="E68" s="7">
        <v>7</v>
      </c>
      <c r="F68" s="7">
        <v>7</v>
      </c>
      <c r="G68" s="7">
        <v>7</v>
      </c>
      <c r="H68" s="7">
        <v>7</v>
      </c>
      <c r="I68" s="7">
        <v>7</v>
      </c>
      <c r="J68" s="7">
        <v>8</v>
      </c>
      <c r="K68" s="7">
        <v>9</v>
      </c>
    </row>
    <row r="69" spans="1:19">
      <c r="A69" s="99"/>
      <c r="B69" s="25">
        <v>8</v>
      </c>
      <c r="C69" s="7">
        <v>8</v>
      </c>
      <c r="D69" s="7">
        <v>8</v>
      </c>
      <c r="E69" s="7">
        <v>8</v>
      </c>
      <c r="F69" s="7">
        <v>8</v>
      </c>
      <c r="G69" s="7">
        <v>8</v>
      </c>
      <c r="H69" s="7">
        <v>8</v>
      </c>
      <c r="I69" s="7">
        <v>8</v>
      </c>
      <c r="J69" s="7">
        <v>8</v>
      </c>
      <c r="K69" s="7">
        <v>9</v>
      </c>
    </row>
    <row r="70" spans="1:19">
      <c r="A70" s="100"/>
      <c r="B70" s="25">
        <v>9</v>
      </c>
      <c r="C70" s="7">
        <v>9</v>
      </c>
      <c r="D70" s="7">
        <v>9</v>
      </c>
      <c r="E70" s="7">
        <v>9</v>
      </c>
      <c r="F70" s="7">
        <v>9</v>
      </c>
      <c r="G70" s="7">
        <v>9</v>
      </c>
      <c r="H70" s="7">
        <v>9</v>
      </c>
      <c r="I70" s="7">
        <v>9</v>
      </c>
      <c r="J70" s="7">
        <v>9</v>
      </c>
      <c r="K70" s="7">
        <v>9</v>
      </c>
    </row>
    <row r="71" spans="1:19" hidden="1">
      <c r="A71" s="36"/>
      <c r="B71" s="36"/>
      <c r="C71" s="36">
        <v>1</v>
      </c>
      <c r="D71" s="36">
        <v>2</v>
      </c>
      <c r="E71" s="36">
        <v>3</v>
      </c>
      <c r="F71" s="36">
        <v>4</v>
      </c>
      <c r="G71" s="36">
        <v>5</v>
      </c>
      <c r="H71" s="36">
        <v>6</v>
      </c>
      <c r="I71" s="36">
        <v>7</v>
      </c>
      <c r="J71" s="36">
        <v>8</v>
      </c>
      <c r="K71" s="36">
        <v>9</v>
      </c>
      <c r="L71" s="36">
        <v>1</v>
      </c>
      <c r="M71" s="36">
        <v>2</v>
      </c>
      <c r="N71" s="36">
        <v>3</v>
      </c>
      <c r="O71" s="36">
        <v>4</v>
      </c>
      <c r="P71" s="36">
        <v>5</v>
      </c>
      <c r="Q71" s="36">
        <v>6</v>
      </c>
      <c r="R71" s="36">
        <v>7</v>
      </c>
      <c r="S71" s="36">
        <v>8</v>
      </c>
    </row>
    <row r="72" spans="1:19" hidden="1">
      <c r="A72" s="35"/>
      <c r="B72" s="35">
        <v>1</v>
      </c>
      <c r="C72" s="35" t="b">
        <f>$O$61=C$61</f>
        <v>1</v>
      </c>
      <c r="D72" s="35" t="b">
        <f t="shared" ref="D72:K80" si="12">$O$61=D$61</f>
        <v>0</v>
      </c>
      <c r="E72" s="35" t="b">
        <f t="shared" si="12"/>
        <v>0</v>
      </c>
      <c r="F72" s="35" t="b">
        <f t="shared" si="12"/>
        <v>0</v>
      </c>
      <c r="G72" s="35" t="b">
        <f t="shared" si="12"/>
        <v>0</v>
      </c>
      <c r="H72" s="35" t="b">
        <f t="shared" si="12"/>
        <v>0</v>
      </c>
      <c r="I72" s="35" t="b">
        <f t="shared" si="12"/>
        <v>0</v>
      </c>
      <c r="J72" s="35" t="b">
        <f t="shared" si="12"/>
        <v>0</v>
      </c>
      <c r="K72" s="35" t="b">
        <f t="shared" si="12"/>
        <v>0</v>
      </c>
      <c r="L72" s="36" t="b">
        <f>$O$60=$B62</f>
        <v>1</v>
      </c>
      <c r="M72" s="36" t="b">
        <f t="shared" ref="M72:S72" si="13">$O$60=$B62</f>
        <v>1</v>
      </c>
      <c r="N72" s="36" t="b">
        <f t="shared" si="13"/>
        <v>1</v>
      </c>
      <c r="O72" s="36" t="b">
        <f t="shared" si="13"/>
        <v>1</v>
      </c>
      <c r="P72" s="36" t="b">
        <f t="shared" si="13"/>
        <v>1</v>
      </c>
      <c r="Q72" s="36" t="b">
        <f t="shared" si="13"/>
        <v>1</v>
      </c>
      <c r="R72" s="36" t="b">
        <f t="shared" si="13"/>
        <v>1</v>
      </c>
      <c r="S72" s="36" t="b">
        <f t="shared" si="13"/>
        <v>1</v>
      </c>
    </row>
    <row r="73" spans="1:19" hidden="1">
      <c r="A73" s="35"/>
      <c r="B73" s="35">
        <v>2</v>
      </c>
      <c r="C73" s="35" t="b">
        <f t="shared" ref="C73:C80" si="14">$O$61=C$61</f>
        <v>1</v>
      </c>
      <c r="D73" s="35" t="b">
        <f t="shared" si="12"/>
        <v>0</v>
      </c>
      <c r="E73" s="35" t="b">
        <f t="shared" si="12"/>
        <v>0</v>
      </c>
      <c r="F73" s="35" t="b">
        <f t="shared" si="12"/>
        <v>0</v>
      </c>
      <c r="G73" s="35" t="b">
        <f t="shared" si="12"/>
        <v>0</v>
      </c>
      <c r="H73" s="35" t="b">
        <f t="shared" si="12"/>
        <v>0</v>
      </c>
      <c r="I73" s="35" t="b">
        <f t="shared" si="12"/>
        <v>0</v>
      </c>
      <c r="J73" s="35" t="b">
        <f t="shared" si="12"/>
        <v>0</v>
      </c>
      <c r="K73" s="35" t="b">
        <f t="shared" si="12"/>
        <v>0</v>
      </c>
      <c r="L73" s="36" t="b">
        <f t="shared" ref="L73:S80" si="15">$O$60=$B63</f>
        <v>0</v>
      </c>
      <c r="M73" s="36" t="b">
        <f t="shared" si="15"/>
        <v>0</v>
      </c>
      <c r="N73" s="36" t="b">
        <f t="shared" si="15"/>
        <v>0</v>
      </c>
      <c r="O73" s="36" t="b">
        <f t="shared" si="15"/>
        <v>0</v>
      </c>
      <c r="P73" s="36" t="b">
        <f t="shared" si="15"/>
        <v>0</v>
      </c>
      <c r="Q73" s="36" t="b">
        <f t="shared" si="15"/>
        <v>0</v>
      </c>
      <c r="R73" s="36" t="b">
        <f t="shared" si="15"/>
        <v>0</v>
      </c>
      <c r="S73" s="36" t="b">
        <f t="shared" si="15"/>
        <v>0</v>
      </c>
    </row>
    <row r="74" spans="1:19" hidden="1">
      <c r="A74" s="35"/>
      <c r="B74" s="35">
        <v>3</v>
      </c>
      <c r="C74" s="35" t="b">
        <f t="shared" si="14"/>
        <v>1</v>
      </c>
      <c r="D74" s="35" t="b">
        <f t="shared" si="12"/>
        <v>0</v>
      </c>
      <c r="E74" s="35" t="b">
        <f t="shared" si="12"/>
        <v>0</v>
      </c>
      <c r="F74" s="35" t="b">
        <f t="shared" si="12"/>
        <v>0</v>
      </c>
      <c r="G74" s="35" t="b">
        <f t="shared" si="12"/>
        <v>0</v>
      </c>
      <c r="H74" s="35" t="b">
        <f t="shared" si="12"/>
        <v>0</v>
      </c>
      <c r="I74" s="35" t="b">
        <f t="shared" si="12"/>
        <v>0</v>
      </c>
      <c r="J74" s="35" t="b">
        <f t="shared" si="12"/>
        <v>0</v>
      </c>
      <c r="K74" s="35" t="b">
        <f t="shared" si="12"/>
        <v>0</v>
      </c>
      <c r="L74" s="36" t="b">
        <f t="shared" si="15"/>
        <v>0</v>
      </c>
      <c r="M74" s="36" t="b">
        <f t="shared" si="15"/>
        <v>0</v>
      </c>
      <c r="N74" s="36" t="b">
        <f t="shared" si="15"/>
        <v>0</v>
      </c>
      <c r="O74" s="36" t="b">
        <f t="shared" si="15"/>
        <v>0</v>
      </c>
      <c r="P74" s="36" t="b">
        <f t="shared" si="15"/>
        <v>0</v>
      </c>
      <c r="Q74" s="36" t="b">
        <f t="shared" si="15"/>
        <v>0</v>
      </c>
      <c r="R74" s="36" t="b">
        <f t="shared" si="15"/>
        <v>0</v>
      </c>
      <c r="S74" s="36" t="b">
        <f t="shared" si="15"/>
        <v>0</v>
      </c>
    </row>
    <row r="75" spans="1:19" hidden="1">
      <c r="A75" s="35"/>
      <c r="B75" s="35">
        <v>4</v>
      </c>
      <c r="C75" s="35" t="b">
        <f t="shared" si="14"/>
        <v>1</v>
      </c>
      <c r="D75" s="35" t="b">
        <f t="shared" si="12"/>
        <v>0</v>
      </c>
      <c r="E75" s="35" t="b">
        <f t="shared" si="12"/>
        <v>0</v>
      </c>
      <c r="F75" s="35" t="b">
        <f t="shared" si="12"/>
        <v>0</v>
      </c>
      <c r="G75" s="35" t="b">
        <f t="shared" si="12"/>
        <v>0</v>
      </c>
      <c r="H75" s="35" t="b">
        <f t="shared" si="12"/>
        <v>0</v>
      </c>
      <c r="I75" s="35" t="b">
        <f t="shared" si="12"/>
        <v>0</v>
      </c>
      <c r="J75" s="35" t="b">
        <f t="shared" si="12"/>
        <v>0</v>
      </c>
      <c r="K75" s="35" t="b">
        <f t="shared" si="12"/>
        <v>0</v>
      </c>
      <c r="L75" s="36" t="b">
        <f t="shared" si="15"/>
        <v>0</v>
      </c>
      <c r="M75" s="36" t="b">
        <f t="shared" si="15"/>
        <v>0</v>
      </c>
      <c r="N75" s="36" t="b">
        <f t="shared" si="15"/>
        <v>0</v>
      </c>
      <c r="O75" s="36" t="b">
        <f t="shared" si="15"/>
        <v>0</v>
      </c>
      <c r="P75" s="36" t="b">
        <f t="shared" si="15"/>
        <v>0</v>
      </c>
      <c r="Q75" s="36" t="b">
        <f t="shared" si="15"/>
        <v>0</v>
      </c>
      <c r="R75" s="36" t="b">
        <f t="shared" si="15"/>
        <v>0</v>
      </c>
      <c r="S75" s="36" t="b">
        <f t="shared" si="15"/>
        <v>0</v>
      </c>
    </row>
    <row r="76" spans="1:19" hidden="1">
      <c r="A76" s="35"/>
      <c r="B76" s="35">
        <v>5</v>
      </c>
      <c r="C76" s="35" t="b">
        <f t="shared" si="14"/>
        <v>1</v>
      </c>
      <c r="D76" s="35" t="b">
        <f t="shared" si="12"/>
        <v>0</v>
      </c>
      <c r="E76" s="35" t="b">
        <f t="shared" si="12"/>
        <v>0</v>
      </c>
      <c r="F76" s="35" t="b">
        <f t="shared" si="12"/>
        <v>0</v>
      </c>
      <c r="G76" s="35" t="b">
        <f t="shared" si="12"/>
        <v>0</v>
      </c>
      <c r="H76" s="35" t="b">
        <f t="shared" si="12"/>
        <v>0</v>
      </c>
      <c r="I76" s="35" t="b">
        <f t="shared" si="12"/>
        <v>0</v>
      </c>
      <c r="J76" s="35" t="b">
        <f t="shared" si="12"/>
        <v>0</v>
      </c>
      <c r="K76" s="35" t="b">
        <f t="shared" si="12"/>
        <v>0</v>
      </c>
      <c r="L76" s="36" t="b">
        <f t="shared" si="15"/>
        <v>0</v>
      </c>
      <c r="M76" s="36" t="b">
        <f t="shared" si="15"/>
        <v>0</v>
      </c>
      <c r="N76" s="36" t="b">
        <f t="shared" si="15"/>
        <v>0</v>
      </c>
      <c r="O76" s="36" t="b">
        <f t="shared" si="15"/>
        <v>0</v>
      </c>
      <c r="P76" s="36" t="b">
        <f t="shared" si="15"/>
        <v>0</v>
      </c>
      <c r="Q76" s="36" t="b">
        <f t="shared" si="15"/>
        <v>0</v>
      </c>
      <c r="R76" s="36" t="b">
        <f t="shared" si="15"/>
        <v>0</v>
      </c>
      <c r="S76" s="36" t="b">
        <f t="shared" si="15"/>
        <v>0</v>
      </c>
    </row>
    <row r="77" spans="1:19" hidden="1">
      <c r="A77" s="35"/>
      <c r="B77" s="35">
        <v>6</v>
      </c>
      <c r="C77" s="35" t="b">
        <f t="shared" si="14"/>
        <v>1</v>
      </c>
      <c r="D77" s="35" t="b">
        <f t="shared" si="12"/>
        <v>0</v>
      </c>
      <c r="E77" s="35" t="b">
        <f t="shared" si="12"/>
        <v>0</v>
      </c>
      <c r="F77" s="35" t="b">
        <f t="shared" si="12"/>
        <v>0</v>
      </c>
      <c r="G77" s="35" t="b">
        <f t="shared" si="12"/>
        <v>0</v>
      </c>
      <c r="H77" s="35" t="b">
        <f t="shared" si="12"/>
        <v>0</v>
      </c>
      <c r="I77" s="35" t="b">
        <f t="shared" si="12"/>
        <v>0</v>
      </c>
      <c r="J77" s="35" t="b">
        <f t="shared" si="12"/>
        <v>0</v>
      </c>
      <c r="K77" s="35" t="b">
        <f t="shared" si="12"/>
        <v>0</v>
      </c>
      <c r="L77" s="36" t="b">
        <f t="shared" si="15"/>
        <v>0</v>
      </c>
      <c r="M77" s="36" t="b">
        <f t="shared" si="15"/>
        <v>0</v>
      </c>
      <c r="N77" s="36" t="b">
        <f t="shared" si="15"/>
        <v>0</v>
      </c>
      <c r="O77" s="36" t="b">
        <f t="shared" si="15"/>
        <v>0</v>
      </c>
      <c r="P77" s="36" t="b">
        <f t="shared" si="15"/>
        <v>0</v>
      </c>
      <c r="Q77" s="36" t="b">
        <f t="shared" si="15"/>
        <v>0</v>
      </c>
      <c r="R77" s="36" t="b">
        <f t="shared" si="15"/>
        <v>0</v>
      </c>
      <c r="S77" s="36" t="b">
        <f t="shared" si="15"/>
        <v>0</v>
      </c>
    </row>
    <row r="78" spans="1:19" hidden="1">
      <c r="A78" s="35"/>
      <c r="B78" s="35">
        <v>7</v>
      </c>
      <c r="C78" s="35" t="b">
        <f t="shared" si="14"/>
        <v>1</v>
      </c>
      <c r="D78" s="35" t="b">
        <f t="shared" si="12"/>
        <v>0</v>
      </c>
      <c r="E78" s="35" t="b">
        <f t="shared" si="12"/>
        <v>0</v>
      </c>
      <c r="F78" s="35" t="b">
        <f t="shared" si="12"/>
        <v>0</v>
      </c>
      <c r="G78" s="35" t="b">
        <f t="shared" si="12"/>
        <v>0</v>
      </c>
      <c r="H78" s="35" t="b">
        <f t="shared" si="12"/>
        <v>0</v>
      </c>
      <c r="I78" s="35" t="b">
        <f t="shared" si="12"/>
        <v>0</v>
      </c>
      <c r="J78" s="35" t="b">
        <f t="shared" si="12"/>
        <v>0</v>
      </c>
      <c r="K78" s="35" t="b">
        <f t="shared" si="12"/>
        <v>0</v>
      </c>
      <c r="L78" s="36" t="b">
        <f t="shared" si="15"/>
        <v>0</v>
      </c>
      <c r="M78" s="36" t="b">
        <f t="shared" si="15"/>
        <v>0</v>
      </c>
      <c r="N78" s="36" t="b">
        <f t="shared" si="15"/>
        <v>0</v>
      </c>
      <c r="O78" s="36" t="b">
        <f t="shared" si="15"/>
        <v>0</v>
      </c>
      <c r="P78" s="36" t="b">
        <f t="shared" si="15"/>
        <v>0</v>
      </c>
      <c r="Q78" s="36" t="b">
        <f t="shared" si="15"/>
        <v>0</v>
      </c>
      <c r="R78" s="36" t="b">
        <f t="shared" si="15"/>
        <v>0</v>
      </c>
      <c r="S78" s="36" t="b">
        <f t="shared" si="15"/>
        <v>0</v>
      </c>
    </row>
    <row r="79" spans="1:19" hidden="1">
      <c r="A79" s="35"/>
      <c r="B79" s="35">
        <v>8</v>
      </c>
      <c r="C79" s="35" t="b">
        <f t="shared" si="14"/>
        <v>1</v>
      </c>
      <c r="D79" s="35" t="b">
        <f t="shared" si="12"/>
        <v>0</v>
      </c>
      <c r="E79" s="35" t="b">
        <f t="shared" si="12"/>
        <v>0</v>
      </c>
      <c r="F79" s="35" t="b">
        <f t="shared" si="12"/>
        <v>0</v>
      </c>
      <c r="G79" s="35" t="b">
        <f t="shared" si="12"/>
        <v>0</v>
      </c>
      <c r="H79" s="35" t="b">
        <f t="shared" si="12"/>
        <v>0</v>
      </c>
      <c r="I79" s="35" t="b">
        <f t="shared" si="12"/>
        <v>0</v>
      </c>
      <c r="J79" s="35" t="b">
        <f t="shared" si="12"/>
        <v>0</v>
      </c>
      <c r="K79" s="35" t="b">
        <f t="shared" si="12"/>
        <v>0</v>
      </c>
      <c r="L79" s="36" t="b">
        <f t="shared" si="15"/>
        <v>0</v>
      </c>
      <c r="M79" s="36" t="b">
        <f t="shared" si="15"/>
        <v>0</v>
      </c>
      <c r="N79" s="36" t="b">
        <f t="shared" si="15"/>
        <v>0</v>
      </c>
      <c r="O79" s="36" t="b">
        <f t="shared" si="15"/>
        <v>0</v>
      </c>
      <c r="P79" s="36" t="b">
        <f t="shared" si="15"/>
        <v>0</v>
      </c>
      <c r="Q79" s="36" t="b">
        <f t="shared" si="15"/>
        <v>0</v>
      </c>
      <c r="R79" s="36" t="b">
        <f t="shared" si="15"/>
        <v>0</v>
      </c>
      <c r="S79" s="36" t="b">
        <f t="shared" si="15"/>
        <v>0</v>
      </c>
    </row>
    <row r="80" spans="1:19" hidden="1">
      <c r="A80" s="35"/>
      <c r="B80" s="35">
        <v>9</v>
      </c>
      <c r="C80" s="35" t="b">
        <f t="shared" si="14"/>
        <v>1</v>
      </c>
      <c r="D80" s="35" t="b">
        <f t="shared" si="12"/>
        <v>0</v>
      </c>
      <c r="E80" s="35" t="b">
        <f t="shared" si="12"/>
        <v>0</v>
      </c>
      <c r="F80" s="35" t="b">
        <f t="shared" si="12"/>
        <v>0</v>
      </c>
      <c r="G80" s="35" t="b">
        <f t="shared" si="12"/>
        <v>0</v>
      </c>
      <c r="H80" s="35" t="b">
        <f t="shared" si="12"/>
        <v>0</v>
      </c>
      <c r="I80" s="35" t="b">
        <f t="shared" si="12"/>
        <v>0</v>
      </c>
      <c r="J80" s="35" t="b">
        <f t="shared" si="12"/>
        <v>0</v>
      </c>
      <c r="K80" s="35" t="b">
        <f t="shared" si="12"/>
        <v>0</v>
      </c>
      <c r="L80" s="36" t="b">
        <f t="shared" si="15"/>
        <v>0</v>
      </c>
      <c r="M80" s="36" t="b">
        <f t="shared" si="15"/>
        <v>0</v>
      </c>
      <c r="N80" s="36" t="b">
        <f t="shared" si="15"/>
        <v>0</v>
      </c>
      <c r="O80" s="36" t="b">
        <f t="shared" si="15"/>
        <v>0</v>
      </c>
      <c r="P80" s="36" t="b">
        <f t="shared" si="15"/>
        <v>0</v>
      </c>
      <c r="Q80" s="36" t="b">
        <f t="shared" si="15"/>
        <v>0</v>
      </c>
      <c r="R80" s="36" t="b">
        <f t="shared" si="15"/>
        <v>0</v>
      </c>
      <c r="S80" s="36" t="b">
        <f t="shared" si="15"/>
        <v>0</v>
      </c>
    </row>
    <row r="81" spans="1:27" hidden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6"/>
      <c r="M81" s="36"/>
      <c r="N81" s="36"/>
      <c r="O81" s="36"/>
      <c r="P81" s="36"/>
      <c r="Q81" s="36"/>
      <c r="R81" s="36"/>
      <c r="S81" s="36"/>
    </row>
    <row r="82" spans="1:27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6"/>
      <c r="M82" s="36"/>
      <c r="N82" s="36"/>
      <c r="O82" s="36"/>
      <c r="P82" s="36"/>
      <c r="Q82" s="36"/>
      <c r="R82" s="36"/>
      <c r="S82" s="36"/>
    </row>
    <row r="83" spans="1:27">
      <c r="A83" s="93" t="s">
        <v>21</v>
      </c>
      <c r="B83" s="93"/>
      <c r="C83" s="101" t="s">
        <v>15</v>
      </c>
      <c r="D83" s="102"/>
      <c r="E83" s="102"/>
      <c r="F83" s="102"/>
      <c r="G83" s="102"/>
      <c r="H83" s="102"/>
      <c r="I83" s="102"/>
      <c r="J83" s="102"/>
      <c r="K83" s="103"/>
      <c r="N83" s="4" t="s">
        <v>11</v>
      </c>
      <c r="O83" s="27">
        <f>S60</f>
        <v>1</v>
      </c>
      <c r="P83" s="92" t="s">
        <v>21</v>
      </c>
      <c r="Q83" s="92"/>
      <c r="R83" s="92"/>
      <c r="S83" s="96" t="e">
        <f>VLOOKUP(O84,B85:K94,MATCH(O83,C84:K84,0)+1,FALSE)</f>
        <v>#N/A</v>
      </c>
    </row>
    <row r="84" spans="1:27">
      <c r="A84" s="93"/>
      <c r="B84" s="93"/>
      <c r="C84" s="28">
        <v>1</v>
      </c>
      <c r="D84" s="28">
        <v>2</v>
      </c>
      <c r="E84" s="28">
        <v>3</v>
      </c>
      <c r="F84" s="28">
        <v>4</v>
      </c>
      <c r="G84" s="28">
        <v>5</v>
      </c>
      <c r="H84" s="28">
        <v>6</v>
      </c>
      <c r="I84" s="28">
        <v>7</v>
      </c>
      <c r="J84" s="28">
        <v>8</v>
      </c>
      <c r="K84" s="28">
        <v>9</v>
      </c>
      <c r="N84" s="4" t="s">
        <v>4</v>
      </c>
      <c r="O84" s="29" t="e">
        <f>S7</f>
        <v>#N/A</v>
      </c>
      <c r="P84" s="92"/>
      <c r="Q84" s="92"/>
      <c r="R84" s="92"/>
      <c r="S84" s="97"/>
    </row>
    <row r="85" spans="1:27">
      <c r="A85" s="89" t="s">
        <v>16</v>
      </c>
      <c r="B85" s="30">
        <v>1</v>
      </c>
      <c r="C85" s="7">
        <v>1</v>
      </c>
      <c r="D85" s="7">
        <v>2</v>
      </c>
      <c r="E85" s="7">
        <v>3</v>
      </c>
      <c r="F85" s="7">
        <v>4</v>
      </c>
      <c r="G85" s="7">
        <v>5</v>
      </c>
      <c r="H85" s="7">
        <v>6</v>
      </c>
      <c r="I85" s="7">
        <v>7</v>
      </c>
      <c r="J85" s="7">
        <v>8</v>
      </c>
      <c r="K85" s="7">
        <v>9</v>
      </c>
    </row>
    <row r="86" spans="1:27" ht="23.25" customHeight="1">
      <c r="A86" s="90"/>
      <c r="B86" s="30">
        <v>2</v>
      </c>
      <c r="C86" s="7">
        <v>2</v>
      </c>
      <c r="D86" s="7">
        <v>2</v>
      </c>
      <c r="E86" s="7">
        <v>3</v>
      </c>
      <c r="F86" s="7">
        <v>4</v>
      </c>
      <c r="G86" s="7">
        <v>5</v>
      </c>
      <c r="H86" s="7">
        <v>6</v>
      </c>
      <c r="I86" s="7">
        <v>7</v>
      </c>
      <c r="J86" s="7">
        <v>8</v>
      </c>
      <c r="K86" s="7">
        <v>9</v>
      </c>
      <c r="O86" s="150" t="s">
        <v>38</v>
      </c>
      <c r="P86" s="150"/>
      <c r="Q86" s="150"/>
      <c r="R86" s="150"/>
      <c r="S86" s="150"/>
      <c r="T86" s="150"/>
      <c r="U86" s="150"/>
      <c r="V86" s="150"/>
      <c r="W86" s="150"/>
      <c r="X86" s="150"/>
    </row>
    <row r="87" spans="1:27" ht="21.75" customHeight="1">
      <c r="A87" s="90"/>
      <c r="B87" s="30">
        <v>3</v>
      </c>
      <c r="C87" s="7">
        <v>3</v>
      </c>
      <c r="D87" s="7">
        <v>3</v>
      </c>
      <c r="E87" s="7">
        <v>3</v>
      </c>
      <c r="F87" s="7">
        <v>4</v>
      </c>
      <c r="G87" s="7">
        <v>5</v>
      </c>
      <c r="H87" s="7">
        <v>6</v>
      </c>
      <c r="I87" s="7">
        <v>7</v>
      </c>
      <c r="J87" s="7">
        <v>8</v>
      </c>
      <c r="K87" s="7">
        <v>9</v>
      </c>
      <c r="O87" s="150"/>
      <c r="P87" s="150"/>
      <c r="Q87" s="150"/>
      <c r="R87" s="150"/>
      <c r="S87" s="150"/>
      <c r="T87" s="150"/>
      <c r="U87" s="150"/>
      <c r="V87" s="150"/>
      <c r="W87" s="150"/>
      <c r="X87" s="150"/>
    </row>
    <row r="88" spans="1:27" ht="23.25" customHeight="1">
      <c r="A88" s="90"/>
      <c r="B88" s="30">
        <v>4</v>
      </c>
      <c r="C88" s="7">
        <v>4</v>
      </c>
      <c r="D88" s="7">
        <v>4</v>
      </c>
      <c r="E88" s="7">
        <v>4</v>
      </c>
      <c r="F88" s="7">
        <v>4</v>
      </c>
      <c r="G88" s="7">
        <v>5</v>
      </c>
      <c r="H88" s="7">
        <v>6</v>
      </c>
      <c r="I88" s="7">
        <v>7</v>
      </c>
      <c r="J88" s="7">
        <v>8</v>
      </c>
      <c r="K88" s="7">
        <v>9</v>
      </c>
      <c r="O88" s="150"/>
      <c r="P88" s="150"/>
      <c r="Q88" s="150"/>
      <c r="R88" s="150"/>
      <c r="S88" s="150"/>
      <c r="T88" s="150"/>
      <c r="U88" s="150"/>
      <c r="V88" s="150"/>
      <c r="W88" s="150"/>
      <c r="X88" s="150"/>
    </row>
    <row r="89" spans="1:27" ht="23.25" customHeight="1">
      <c r="A89" s="90"/>
      <c r="B89" s="30">
        <v>5</v>
      </c>
      <c r="C89" s="7">
        <v>5</v>
      </c>
      <c r="D89" s="7">
        <v>5</v>
      </c>
      <c r="E89" s="7">
        <v>5</v>
      </c>
      <c r="F89" s="7">
        <v>5</v>
      </c>
      <c r="G89" s="7">
        <v>5</v>
      </c>
      <c r="H89" s="7">
        <v>6</v>
      </c>
      <c r="I89" s="7">
        <v>7</v>
      </c>
      <c r="J89" s="7">
        <v>8</v>
      </c>
      <c r="K89" s="7">
        <v>9</v>
      </c>
      <c r="O89" s="150" t="s">
        <v>39</v>
      </c>
      <c r="P89" s="150"/>
      <c r="Q89" s="150"/>
      <c r="R89" s="150"/>
      <c r="S89" s="150"/>
      <c r="T89" s="150"/>
      <c r="U89" s="150"/>
      <c r="V89" s="150"/>
      <c r="W89" s="150"/>
      <c r="X89" s="150"/>
      <c r="Y89" s="150"/>
    </row>
    <row r="90" spans="1:27" ht="23.25" customHeight="1">
      <c r="A90" s="90"/>
      <c r="B90" s="30">
        <v>6</v>
      </c>
      <c r="C90" s="7">
        <v>6</v>
      </c>
      <c r="D90" s="7">
        <v>6</v>
      </c>
      <c r="E90" s="7">
        <v>6</v>
      </c>
      <c r="F90" s="7">
        <v>6</v>
      </c>
      <c r="G90" s="7">
        <v>6</v>
      </c>
      <c r="H90" s="7">
        <v>6</v>
      </c>
      <c r="I90" s="7">
        <v>7</v>
      </c>
      <c r="J90" s="7">
        <v>8</v>
      </c>
      <c r="K90" s="7">
        <v>9</v>
      </c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</row>
    <row r="91" spans="1:27" ht="23.25" customHeight="1">
      <c r="A91" s="90"/>
      <c r="B91" s="30">
        <v>7</v>
      </c>
      <c r="C91" s="7">
        <v>7</v>
      </c>
      <c r="D91" s="7">
        <v>7</v>
      </c>
      <c r="E91" s="7">
        <v>7</v>
      </c>
      <c r="F91" s="7">
        <v>7</v>
      </c>
      <c r="G91" s="7">
        <v>7</v>
      </c>
      <c r="H91" s="7">
        <v>7</v>
      </c>
      <c r="I91" s="7">
        <v>7</v>
      </c>
      <c r="J91" s="7">
        <v>8</v>
      </c>
      <c r="K91" s="7">
        <v>9</v>
      </c>
      <c r="L91" s="31"/>
      <c r="O91" s="151" t="s">
        <v>40</v>
      </c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</row>
    <row r="92" spans="1:27" ht="23.25" customHeight="1">
      <c r="A92" s="90"/>
      <c r="B92" s="30">
        <v>8</v>
      </c>
      <c r="C92" s="7">
        <v>8</v>
      </c>
      <c r="D92" s="7">
        <v>8</v>
      </c>
      <c r="E92" s="7">
        <v>8</v>
      </c>
      <c r="F92" s="7">
        <v>8</v>
      </c>
      <c r="G92" s="7">
        <v>8</v>
      </c>
      <c r="H92" s="7">
        <v>8</v>
      </c>
      <c r="I92" s="7">
        <v>8</v>
      </c>
      <c r="J92" s="7">
        <v>8</v>
      </c>
      <c r="K92" s="7">
        <v>9</v>
      </c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</row>
    <row r="93" spans="1:27" ht="23.25" customHeight="1">
      <c r="A93" s="90"/>
      <c r="B93" s="30">
        <v>9</v>
      </c>
      <c r="C93" s="7">
        <v>9</v>
      </c>
      <c r="D93" s="7">
        <v>9</v>
      </c>
      <c r="E93" s="7">
        <v>9</v>
      </c>
      <c r="F93" s="7">
        <v>9</v>
      </c>
      <c r="G93" s="7">
        <v>9</v>
      </c>
      <c r="H93" s="7">
        <v>9</v>
      </c>
      <c r="I93" s="7">
        <v>9</v>
      </c>
      <c r="J93" s="7">
        <v>9</v>
      </c>
      <c r="K93" s="7">
        <v>9</v>
      </c>
    </row>
    <row r="94" spans="1:27">
      <c r="A94" s="91"/>
      <c r="B94" s="30">
        <v>10</v>
      </c>
      <c r="C94" s="7">
        <v>10</v>
      </c>
      <c r="D94" s="7">
        <v>10</v>
      </c>
      <c r="E94" s="7">
        <v>10</v>
      </c>
      <c r="F94" s="7">
        <v>10</v>
      </c>
      <c r="G94" s="7">
        <v>10</v>
      </c>
      <c r="H94" s="7">
        <v>10</v>
      </c>
      <c r="I94" s="7">
        <v>10</v>
      </c>
      <c r="J94" s="7">
        <v>10</v>
      </c>
      <c r="K94" s="7">
        <v>10</v>
      </c>
    </row>
    <row r="95" spans="1:27" hidden="1">
      <c r="L95" s="36">
        <v>1</v>
      </c>
      <c r="M95" s="36">
        <v>2</v>
      </c>
      <c r="N95" s="36">
        <v>3</v>
      </c>
      <c r="O95" s="36">
        <v>4</v>
      </c>
      <c r="P95" s="36">
        <v>5</v>
      </c>
      <c r="Q95" s="36">
        <v>6</v>
      </c>
      <c r="R95" s="36">
        <v>7</v>
      </c>
      <c r="S95" s="36">
        <v>8</v>
      </c>
    </row>
    <row r="96" spans="1:27" hidden="1">
      <c r="B96" s="36">
        <v>1</v>
      </c>
      <c r="C96" s="4" t="b">
        <f>C$84=$O$83</f>
        <v>1</v>
      </c>
      <c r="D96" s="4" t="b">
        <f t="shared" ref="D96:K105" si="16">D$84=$O$83</f>
        <v>0</v>
      </c>
      <c r="E96" s="4" t="b">
        <f t="shared" si="16"/>
        <v>0</v>
      </c>
      <c r="F96" s="4" t="b">
        <f t="shared" si="16"/>
        <v>0</v>
      </c>
      <c r="G96" s="4" t="b">
        <f t="shared" si="16"/>
        <v>0</v>
      </c>
      <c r="H96" s="4" t="b">
        <f t="shared" si="16"/>
        <v>0</v>
      </c>
      <c r="I96" s="4" t="b">
        <f t="shared" si="16"/>
        <v>0</v>
      </c>
      <c r="J96" s="4" t="b">
        <f t="shared" si="16"/>
        <v>0</v>
      </c>
      <c r="K96" s="4" t="b">
        <f t="shared" si="16"/>
        <v>0</v>
      </c>
      <c r="L96" s="4" t="e">
        <f>$B85=$O$84</f>
        <v>#N/A</v>
      </c>
      <c r="M96" s="4" t="e">
        <f t="shared" ref="M96:N96" si="17">$B85=$O$84</f>
        <v>#N/A</v>
      </c>
      <c r="N96" s="4" t="e">
        <f t="shared" si="17"/>
        <v>#N/A</v>
      </c>
      <c r="O96" s="4" t="e">
        <f>$B85=$O$84</f>
        <v>#N/A</v>
      </c>
      <c r="P96" s="4" t="e">
        <f>$B85=$O$84</f>
        <v>#N/A</v>
      </c>
      <c r="Q96" s="4" t="e">
        <f>$B85=$O$84</f>
        <v>#N/A</v>
      </c>
      <c r="R96" s="4" t="e">
        <f>$B85=$O$84</f>
        <v>#N/A</v>
      </c>
      <c r="S96" s="4" t="e">
        <f>$B85=$O$84</f>
        <v>#N/A</v>
      </c>
    </row>
    <row r="97" spans="2:19" hidden="1">
      <c r="B97" s="36">
        <v>2</v>
      </c>
      <c r="C97" s="4" t="b">
        <f t="shared" ref="C97:C105" si="18">C$84=$O$83</f>
        <v>1</v>
      </c>
      <c r="D97" s="4" t="b">
        <f t="shared" si="16"/>
        <v>0</v>
      </c>
      <c r="E97" s="4" t="b">
        <f t="shared" si="16"/>
        <v>0</v>
      </c>
      <c r="F97" s="4" t="b">
        <f t="shared" si="16"/>
        <v>0</v>
      </c>
      <c r="G97" s="4" t="b">
        <f t="shared" si="16"/>
        <v>0</v>
      </c>
      <c r="H97" s="4" t="b">
        <f t="shared" si="16"/>
        <v>0</v>
      </c>
      <c r="I97" s="4" t="b">
        <f t="shared" si="16"/>
        <v>0</v>
      </c>
      <c r="J97" s="4" t="b">
        <f t="shared" si="16"/>
        <v>0</v>
      </c>
      <c r="K97" s="4" t="b">
        <f t="shared" si="16"/>
        <v>0</v>
      </c>
      <c r="L97" s="4" t="e">
        <f t="shared" ref="L97:N105" si="19">$B86=$O$84</f>
        <v>#N/A</v>
      </c>
      <c r="M97" s="4" t="e">
        <f t="shared" si="19"/>
        <v>#N/A</v>
      </c>
      <c r="N97" s="4" t="e">
        <f t="shared" si="19"/>
        <v>#N/A</v>
      </c>
      <c r="O97" s="4" t="e">
        <f>$B86=$O$84</f>
        <v>#N/A</v>
      </c>
      <c r="P97" s="4" t="e">
        <f>$B86=$O$84</f>
        <v>#N/A</v>
      </c>
      <c r="Q97" s="4" t="e">
        <f>$B86=$O$84</f>
        <v>#N/A</v>
      </c>
      <c r="R97" s="4" t="e">
        <f>$B86=$O$84</f>
        <v>#N/A</v>
      </c>
      <c r="S97" s="4" t="e">
        <f>$B86=$O$84</f>
        <v>#N/A</v>
      </c>
    </row>
    <row r="98" spans="2:19" hidden="1">
      <c r="B98" s="36">
        <v>3</v>
      </c>
      <c r="C98" s="4" t="b">
        <f t="shared" si="18"/>
        <v>1</v>
      </c>
      <c r="D98" s="4" t="b">
        <f t="shared" si="16"/>
        <v>0</v>
      </c>
      <c r="E98" s="4" t="b">
        <f t="shared" si="16"/>
        <v>0</v>
      </c>
      <c r="F98" s="4" t="b">
        <f t="shared" si="16"/>
        <v>0</v>
      </c>
      <c r="G98" s="4" t="b">
        <f t="shared" si="16"/>
        <v>0</v>
      </c>
      <c r="H98" s="4" t="b">
        <f t="shared" si="16"/>
        <v>0</v>
      </c>
      <c r="I98" s="4" t="b">
        <f t="shared" si="16"/>
        <v>0</v>
      </c>
      <c r="J98" s="4" t="b">
        <f t="shared" si="16"/>
        <v>0</v>
      </c>
      <c r="K98" s="4" t="b">
        <f t="shared" si="16"/>
        <v>0</v>
      </c>
      <c r="L98" s="4" t="e">
        <f t="shared" si="19"/>
        <v>#N/A</v>
      </c>
      <c r="M98" s="4" t="e">
        <f t="shared" si="19"/>
        <v>#N/A</v>
      </c>
      <c r="N98" s="4" t="e">
        <f t="shared" si="19"/>
        <v>#N/A</v>
      </c>
      <c r="O98" s="4" t="e">
        <f>$B87=$O$84</f>
        <v>#N/A</v>
      </c>
      <c r="P98" s="4" t="e">
        <f>$B87=$O$84</f>
        <v>#N/A</v>
      </c>
      <c r="Q98" s="4" t="e">
        <f>$B87=$O$84</f>
        <v>#N/A</v>
      </c>
      <c r="R98" s="4" t="e">
        <f>$B87=$O$84</f>
        <v>#N/A</v>
      </c>
      <c r="S98" s="4" t="e">
        <f>$B87=$O$84</f>
        <v>#N/A</v>
      </c>
    </row>
    <row r="99" spans="2:19" hidden="1">
      <c r="B99" s="36">
        <v>4</v>
      </c>
      <c r="C99" s="4" t="b">
        <f t="shared" si="18"/>
        <v>1</v>
      </c>
      <c r="D99" s="4" t="b">
        <f t="shared" si="16"/>
        <v>0</v>
      </c>
      <c r="E99" s="4" t="b">
        <f t="shared" si="16"/>
        <v>0</v>
      </c>
      <c r="F99" s="4" t="b">
        <f t="shared" si="16"/>
        <v>0</v>
      </c>
      <c r="G99" s="4" t="b">
        <f t="shared" si="16"/>
        <v>0</v>
      </c>
      <c r="H99" s="4" t="b">
        <f t="shared" si="16"/>
        <v>0</v>
      </c>
      <c r="I99" s="4" t="b">
        <f t="shared" si="16"/>
        <v>0</v>
      </c>
      <c r="J99" s="4" t="b">
        <f t="shared" si="16"/>
        <v>0</v>
      </c>
      <c r="K99" s="4" t="b">
        <f t="shared" si="16"/>
        <v>0</v>
      </c>
      <c r="L99" s="4" t="e">
        <f t="shared" si="19"/>
        <v>#N/A</v>
      </c>
      <c r="M99" s="4" t="e">
        <f t="shared" si="19"/>
        <v>#N/A</v>
      </c>
      <c r="N99" s="4" t="e">
        <f t="shared" si="19"/>
        <v>#N/A</v>
      </c>
      <c r="O99" s="4" t="e">
        <f>$B88=$O$84</f>
        <v>#N/A</v>
      </c>
      <c r="P99" s="4" t="e">
        <f>$B88=$O$84</f>
        <v>#N/A</v>
      </c>
      <c r="Q99" s="4" t="e">
        <f>$B88=$O$84</f>
        <v>#N/A</v>
      </c>
      <c r="R99" s="4" t="e">
        <f>$B88=$O$84</f>
        <v>#N/A</v>
      </c>
      <c r="S99" s="4" t="e">
        <f>$B88=$O$84</f>
        <v>#N/A</v>
      </c>
    </row>
    <row r="100" spans="2:19" hidden="1">
      <c r="B100" s="36">
        <v>5</v>
      </c>
      <c r="C100" s="4" t="b">
        <f t="shared" si="18"/>
        <v>1</v>
      </c>
      <c r="D100" s="4" t="b">
        <f t="shared" si="16"/>
        <v>0</v>
      </c>
      <c r="E100" s="4" t="b">
        <f t="shared" si="16"/>
        <v>0</v>
      </c>
      <c r="F100" s="4" t="b">
        <f t="shared" si="16"/>
        <v>0</v>
      </c>
      <c r="G100" s="4" t="b">
        <f t="shared" si="16"/>
        <v>0</v>
      </c>
      <c r="H100" s="4" t="b">
        <f t="shared" si="16"/>
        <v>0</v>
      </c>
      <c r="I100" s="4" t="b">
        <f t="shared" si="16"/>
        <v>0</v>
      </c>
      <c r="J100" s="4" t="b">
        <f t="shared" si="16"/>
        <v>0</v>
      </c>
      <c r="K100" s="4" t="b">
        <f t="shared" si="16"/>
        <v>0</v>
      </c>
      <c r="L100" s="4" t="e">
        <f t="shared" si="19"/>
        <v>#N/A</v>
      </c>
      <c r="M100" s="4" t="e">
        <f t="shared" si="19"/>
        <v>#N/A</v>
      </c>
      <c r="N100" s="4" t="e">
        <f t="shared" si="19"/>
        <v>#N/A</v>
      </c>
      <c r="O100" s="4" t="e">
        <f>$B89=$O$84</f>
        <v>#N/A</v>
      </c>
      <c r="P100" s="4" t="e">
        <f>$B89=$O$84</f>
        <v>#N/A</v>
      </c>
      <c r="Q100" s="4" t="e">
        <f>$B89=$O$84</f>
        <v>#N/A</v>
      </c>
      <c r="R100" s="4" t="e">
        <f>$B89=$O$84</f>
        <v>#N/A</v>
      </c>
      <c r="S100" s="4" t="e">
        <f>$B89=$O$84</f>
        <v>#N/A</v>
      </c>
    </row>
    <row r="101" spans="2:19" hidden="1">
      <c r="B101" s="36">
        <v>6</v>
      </c>
      <c r="C101" s="4" t="b">
        <f t="shared" si="18"/>
        <v>1</v>
      </c>
      <c r="D101" s="4" t="b">
        <f t="shared" si="16"/>
        <v>0</v>
      </c>
      <c r="E101" s="4" t="b">
        <f t="shared" si="16"/>
        <v>0</v>
      </c>
      <c r="F101" s="4" t="b">
        <f t="shared" si="16"/>
        <v>0</v>
      </c>
      <c r="G101" s="4" t="b">
        <f t="shared" si="16"/>
        <v>0</v>
      </c>
      <c r="H101" s="4" t="b">
        <f t="shared" si="16"/>
        <v>0</v>
      </c>
      <c r="I101" s="4" t="b">
        <f t="shared" si="16"/>
        <v>0</v>
      </c>
      <c r="J101" s="4" t="b">
        <f t="shared" si="16"/>
        <v>0</v>
      </c>
      <c r="K101" s="4" t="b">
        <f t="shared" si="16"/>
        <v>0</v>
      </c>
      <c r="L101" s="4" t="e">
        <f t="shared" si="19"/>
        <v>#N/A</v>
      </c>
      <c r="M101" s="4" t="e">
        <f t="shared" si="19"/>
        <v>#N/A</v>
      </c>
      <c r="N101" s="4" t="e">
        <f t="shared" si="19"/>
        <v>#N/A</v>
      </c>
      <c r="O101" s="4" t="e">
        <f>$B90=$O$84</f>
        <v>#N/A</v>
      </c>
      <c r="P101" s="4" t="e">
        <f>$B90=$O$84</f>
        <v>#N/A</v>
      </c>
      <c r="Q101" s="4" t="e">
        <f>$B90=$O$84</f>
        <v>#N/A</v>
      </c>
      <c r="R101" s="4" t="e">
        <f>$B90=$O$84</f>
        <v>#N/A</v>
      </c>
      <c r="S101" s="4" t="e">
        <f>$B90=$O$84</f>
        <v>#N/A</v>
      </c>
    </row>
    <row r="102" spans="2:19" hidden="1">
      <c r="B102" s="36">
        <v>7</v>
      </c>
      <c r="C102" s="4" t="b">
        <f t="shared" si="18"/>
        <v>1</v>
      </c>
      <c r="D102" s="4" t="b">
        <f t="shared" si="16"/>
        <v>0</v>
      </c>
      <c r="E102" s="4" t="b">
        <f t="shared" si="16"/>
        <v>0</v>
      </c>
      <c r="F102" s="4" t="b">
        <f t="shared" si="16"/>
        <v>0</v>
      </c>
      <c r="G102" s="4" t="b">
        <f t="shared" si="16"/>
        <v>0</v>
      </c>
      <c r="H102" s="4" t="b">
        <f t="shared" si="16"/>
        <v>0</v>
      </c>
      <c r="I102" s="4" t="b">
        <f t="shared" si="16"/>
        <v>0</v>
      </c>
      <c r="J102" s="4" t="b">
        <f t="shared" si="16"/>
        <v>0</v>
      </c>
      <c r="K102" s="4" t="b">
        <f t="shared" si="16"/>
        <v>0</v>
      </c>
      <c r="L102" s="4" t="e">
        <f t="shared" si="19"/>
        <v>#N/A</v>
      </c>
      <c r="M102" s="4" t="e">
        <f t="shared" si="19"/>
        <v>#N/A</v>
      </c>
      <c r="N102" s="4" t="e">
        <f t="shared" si="19"/>
        <v>#N/A</v>
      </c>
      <c r="O102" s="4" t="e">
        <f>$B91=$O$84</f>
        <v>#N/A</v>
      </c>
      <c r="P102" s="4" t="e">
        <f>$B91=$O$84</f>
        <v>#N/A</v>
      </c>
      <c r="Q102" s="4" t="e">
        <f>$B91=$O$84</f>
        <v>#N/A</v>
      </c>
      <c r="R102" s="4" t="e">
        <f>$B91=$O$84</f>
        <v>#N/A</v>
      </c>
      <c r="S102" s="4" t="e">
        <f>$B91=$O$84</f>
        <v>#N/A</v>
      </c>
    </row>
    <row r="103" spans="2:19" hidden="1">
      <c r="B103" s="36">
        <v>8</v>
      </c>
      <c r="C103" s="4" t="b">
        <f t="shared" si="18"/>
        <v>1</v>
      </c>
      <c r="D103" s="4" t="b">
        <f t="shared" si="16"/>
        <v>0</v>
      </c>
      <c r="E103" s="4" t="b">
        <f t="shared" si="16"/>
        <v>0</v>
      </c>
      <c r="F103" s="4" t="b">
        <f t="shared" si="16"/>
        <v>0</v>
      </c>
      <c r="G103" s="4" t="b">
        <f t="shared" si="16"/>
        <v>0</v>
      </c>
      <c r="H103" s="4" t="b">
        <f t="shared" si="16"/>
        <v>0</v>
      </c>
      <c r="I103" s="4" t="b">
        <f t="shared" si="16"/>
        <v>0</v>
      </c>
      <c r="J103" s="4" t="b">
        <f t="shared" si="16"/>
        <v>0</v>
      </c>
      <c r="K103" s="4" t="b">
        <f t="shared" si="16"/>
        <v>0</v>
      </c>
      <c r="L103" s="4" t="e">
        <f t="shared" si="19"/>
        <v>#N/A</v>
      </c>
      <c r="M103" s="4" t="e">
        <f t="shared" si="19"/>
        <v>#N/A</v>
      </c>
      <c r="N103" s="4" t="e">
        <f t="shared" si="19"/>
        <v>#N/A</v>
      </c>
      <c r="O103" s="4" t="e">
        <f>$B92=$O$84</f>
        <v>#N/A</v>
      </c>
      <c r="P103" s="4" t="e">
        <f>$B92=$O$84</f>
        <v>#N/A</v>
      </c>
      <c r="Q103" s="4" t="e">
        <f>$B92=$O$84</f>
        <v>#N/A</v>
      </c>
      <c r="R103" s="4" t="e">
        <f>$B92=$O$84</f>
        <v>#N/A</v>
      </c>
      <c r="S103" s="4" t="e">
        <f>$B92=$O$84</f>
        <v>#N/A</v>
      </c>
    </row>
    <row r="104" spans="2:19" hidden="1">
      <c r="B104" s="36">
        <v>9</v>
      </c>
      <c r="C104" s="4" t="b">
        <f t="shared" si="18"/>
        <v>1</v>
      </c>
      <c r="D104" s="4" t="b">
        <f t="shared" si="16"/>
        <v>0</v>
      </c>
      <c r="E104" s="4" t="b">
        <f t="shared" si="16"/>
        <v>0</v>
      </c>
      <c r="F104" s="4" t="b">
        <f t="shared" si="16"/>
        <v>0</v>
      </c>
      <c r="G104" s="4" t="b">
        <f t="shared" si="16"/>
        <v>0</v>
      </c>
      <c r="H104" s="4" t="b">
        <f t="shared" si="16"/>
        <v>0</v>
      </c>
      <c r="I104" s="4" t="b">
        <f t="shared" si="16"/>
        <v>0</v>
      </c>
      <c r="J104" s="4" t="b">
        <f t="shared" si="16"/>
        <v>0</v>
      </c>
      <c r="K104" s="4" t="b">
        <f t="shared" si="16"/>
        <v>0</v>
      </c>
      <c r="L104" s="4" t="e">
        <f t="shared" si="19"/>
        <v>#N/A</v>
      </c>
      <c r="M104" s="4" t="e">
        <f t="shared" si="19"/>
        <v>#N/A</v>
      </c>
      <c r="N104" s="4" t="e">
        <f t="shared" si="19"/>
        <v>#N/A</v>
      </c>
      <c r="O104" s="4" t="e">
        <f>$B93=$O$84</f>
        <v>#N/A</v>
      </c>
      <c r="P104" s="4" t="e">
        <f>$B93=$O$84</f>
        <v>#N/A</v>
      </c>
      <c r="Q104" s="4" t="e">
        <f>$B93=$O$84</f>
        <v>#N/A</v>
      </c>
      <c r="R104" s="4" t="e">
        <f>$B93=$O$84</f>
        <v>#N/A</v>
      </c>
      <c r="S104" s="4" t="e">
        <f>$B93=$O$84</f>
        <v>#N/A</v>
      </c>
    </row>
    <row r="105" spans="2:19" hidden="1">
      <c r="B105" s="36">
        <v>10</v>
      </c>
      <c r="C105" s="4" t="b">
        <f t="shared" si="18"/>
        <v>1</v>
      </c>
      <c r="D105" s="4" t="b">
        <f t="shared" si="16"/>
        <v>0</v>
      </c>
      <c r="E105" s="4" t="b">
        <f t="shared" si="16"/>
        <v>0</v>
      </c>
      <c r="F105" s="4" t="b">
        <f t="shared" si="16"/>
        <v>0</v>
      </c>
      <c r="G105" s="4" t="b">
        <f t="shared" si="16"/>
        <v>0</v>
      </c>
      <c r="H105" s="4" t="b">
        <f t="shared" si="16"/>
        <v>0</v>
      </c>
      <c r="I105" s="4" t="b">
        <f t="shared" si="16"/>
        <v>0</v>
      </c>
      <c r="J105" s="4" t="b">
        <f t="shared" si="16"/>
        <v>0</v>
      </c>
      <c r="K105" s="4" t="b">
        <f t="shared" si="16"/>
        <v>0</v>
      </c>
      <c r="L105" s="4" t="e">
        <f t="shared" si="19"/>
        <v>#N/A</v>
      </c>
      <c r="M105" s="4" t="e">
        <f t="shared" si="19"/>
        <v>#N/A</v>
      </c>
      <c r="N105" s="4" t="e">
        <f t="shared" si="19"/>
        <v>#N/A</v>
      </c>
      <c r="O105" s="4" t="e">
        <f>$B94=$O$84</f>
        <v>#N/A</v>
      </c>
      <c r="P105" s="4" t="e">
        <f>$B94=$O$84</f>
        <v>#N/A</v>
      </c>
      <c r="Q105" s="4" t="e">
        <f>$B94=$O$84</f>
        <v>#N/A</v>
      </c>
      <c r="R105" s="4" t="e">
        <f>$B94=$O$84</f>
        <v>#N/A</v>
      </c>
      <c r="S105" s="4" t="e">
        <f>$B94=$O$84</f>
        <v>#N/A</v>
      </c>
    </row>
    <row r="106" spans="2:19">
      <c r="B106" s="36"/>
      <c r="R106" s="149"/>
    </row>
  </sheetData>
  <mergeCells count="31">
    <mergeCell ref="O91:AA92"/>
    <mergeCell ref="O86:X88"/>
    <mergeCell ref="O89:Y90"/>
    <mergeCell ref="S40:S41"/>
    <mergeCell ref="A85:A94"/>
    <mergeCell ref="A60:B61"/>
    <mergeCell ref="C60:K60"/>
    <mergeCell ref="P60:R61"/>
    <mergeCell ref="S60:S61"/>
    <mergeCell ref="A62:A70"/>
    <mergeCell ref="A83:B84"/>
    <mergeCell ref="C83:K83"/>
    <mergeCell ref="P83:R84"/>
    <mergeCell ref="S83:S84"/>
    <mergeCell ref="A42:A49"/>
    <mergeCell ref="A40:B41"/>
    <mergeCell ref="C40:J40"/>
    <mergeCell ref="P40:R41"/>
    <mergeCell ref="A2:B3"/>
    <mergeCell ref="C2:J2"/>
    <mergeCell ref="A4:A10"/>
    <mergeCell ref="P4:R5"/>
    <mergeCell ref="A23:A29"/>
    <mergeCell ref="T4:T5"/>
    <mergeCell ref="U4:U5"/>
    <mergeCell ref="P7:R7"/>
    <mergeCell ref="S4:S5"/>
    <mergeCell ref="A21:B22"/>
    <mergeCell ref="C21:J21"/>
    <mergeCell ref="P21:R22"/>
    <mergeCell ref="S21:S22"/>
  </mergeCells>
  <conditionalFormatting sqref="C31">
    <cfRule type="expression" dxfId="15" priority="16">
      <formula>$O$21=C$22</formula>
    </cfRule>
  </conditionalFormatting>
  <conditionalFormatting sqref="C3:J10">
    <cfRule type="expression" dxfId="14" priority="15">
      <formula>$O$5=C$3</formula>
    </cfRule>
  </conditionalFormatting>
  <conditionalFormatting sqref="B4:J10">
    <cfRule type="expression" dxfId="13" priority="14">
      <formula>$B4=$O$4</formula>
    </cfRule>
  </conditionalFormatting>
  <conditionalFormatting sqref="C4:J10">
    <cfRule type="expression" dxfId="12" priority="13">
      <formula>AND($O$5=C$3,$B4=$O$4)</formula>
    </cfRule>
  </conditionalFormatting>
  <conditionalFormatting sqref="C22:J29">
    <cfRule type="expression" dxfId="11" priority="12">
      <formula>$O$21=C$22</formula>
    </cfRule>
  </conditionalFormatting>
  <conditionalFormatting sqref="B23:J29">
    <cfRule type="expression" dxfId="10" priority="11">
      <formula>$B23=$O$22</formula>
    </cfRule>
  </conditionalFormatting>
  <conditionalFormatting sqref="C23:J29">
    <cfRule type="expression" dxfId="9" priority="10">
      <formula>AND($O$21=C$22,$B23=$O$22)</formula>
    </cfRule>
  </conditionalFormatting>
  <conditionalFormatting sqref="C41:J49">
    <cfRule type="expression" dxfId="8" priority="9">
      <formula>$O$40=C$41</formula>
    </cfRule>
  </conditionalFormatting>
  <conditionalFormatting sqref="B42:J49">
    <cfRule type="expression" dxfId="7" priority="8">
      <formula>$B42=$O$41</formula>
    </cfRule>
  </conditionalFormatting>
  <conditionalFormatting sqref="C42:J49">
    <cfRule type="expression" dxfId="6" priority="7">
      <formula>AND($O$40=C$41,$B42=$O$41)</formula>
    </cfRule>
  </conditionalFormatting>
  <conditionalFormatting sqref="C61:K70">
    <cfRule type="expression" dxfId="5" priority="6">
      <formula>$O$61=C$61</formula>
    </cfRule>
  </conditionalFormatting>
  <conditionalFormatting sqref="B62:K70">
    <cfRule type="expression" dxfId="4" priority="5">
      <formula>$O$60=$B62</formula>
    </cfRule>
  </conditionalFormatting>
  <conditionalFormatting sqref="C62:K70">
    <cfRule type="expression" dxfId="3" priority="4">
      <formula>AND($O$61=C$61,$O$60=$B62)</formula>
    </cfRule>
  </conditionalFormatting>
  <conditionalFormatting sqref="C84:K94">
    <cfRule type="expression" dxfId="2" priority="3">
      <formula>C$84=$O$83</formula>
    </cfRule>
  </conditionalFormatting>
  <conditionalFormatting sqref="B85:K94">
    <cfRule type="expression" dxfId="1" priority="2">
      <formula>$B85=$O$84</formula>
    </cfRule>
  </conditionalFormatting>
  <conditionalFormatting sqref="C85:K94">
    <cfRule type="expression" dxfId="0" priority="1">
      <formula>AND(C$84=$O$83,$B85=$O$84)</formula>
    </cfRule>
  </conditionalFormatting>
  <dataValidations count="1">
    <dataValidation type="list" allowBlank="1" showInputMessage="1" showErrorMessage="1" sqref="O4:O5">
      <formula1>$B$4:$B$10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ตารางROSA (INDEX)</vt:lpstr>
      <vt:lpstr>ตารางROSA ( ต้นฉบับ )</vt:lpstr>
      <vt:lpstr>การประเมินท่าทาง</vt:lpstr>
      <vt:lpstr>ตารางคะแนน ROSA</vt:lpstr>
      <vt:lpstr>'ตารางROSA ( ต้นฉบับ )'!Print_Titles</vt:lpstr>
      <vt:lpstr>'ตารางROSA (INDEX)'!Print_Titles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2018-02-08T10:02:22Z</cp:lastPrinted>
  <dcterms:created xsi:type="dcterms:W3CDTF">2017-06-09T05:51:40Z</dcterms:created>
  <dcterms:modified xsi:type="dcterms:W3CDTF">2018-05-20T13:42:37Z</dcterms:modified>
</cp:coreProperties>
</file>